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391A7E2B-49A0-4BF1-8A3E-B7AAEC99BD2F}" xr6:coauthVersionLast="33" xr6:coauthVersionMax="33" xr10:uidLastSave="{00000000-0000-0000-0000-000000000000}"/>
  <bookViews>
    <workbookView xWindow="240" yWindow="105" windowWidth="14805" windowHeight="8010" xr2:uid="{00000000-000D-0000-FFFF-FFFF00000000}"/>
  </bookViews>
  <sheets>
    <sheet name="Auce" sheetId="1" r:id="rId1"/>
    <sheet name="Bēne" sheetId="2" r:id="rId2"/>
    <sheet name="Lielauce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E8" i="3" l="1"/>
  <c r="D8" i="3"/>
  <c r="E14" i="2"/>
  <c r="D14" i="2"/>
  <c r="I12" i="2"/>
  <c r="I13" i="2"/>
  <c r="H12" i="2"/>
  <c r="H13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I14" i="2" s="1"/>
  <c r="H5" i="2"/>
  <c r="H14" i="2" s="1"/>
  <c r="I7" i="3" l="1"/>
  <c r="H7" i="3"/>
  <c r="I6" i="3"/>
  <c r="H6" i="3"/>
  <c r="I5" i="3"/>
  <c r="H5" i="3"/>
  <c r="G27" i="1"/>
  <c r="F27" i="1"/>
  <c r="I27" i="1" s="1"/>
  <c r="E27" i="1"/>
  <c r="D27" i="1"/>
  <c r="H27" i="1" s="1"/>
  <c r="G26" i="1"/>
  <c r="F26" i="1"/>
  <c r="I26" i="1" s="1"/>
  <c r="E26" i="1"/>
  <c r="D26" i="1"/>
  <c r="H26" i="1" s="1"/>
  <c r="G25" i="1"/>
  <c r="F25" i="1"/>
  <c r="I25" i="1" s="1"/>
  <c r="E25" i="1"/>
  <c r="D25" i="1"/>
  <c r="H25" i="1" s="1"/>
  <c r="G24" i="1"/>
  <c r="F24" i="1"/>
  <c r="I24" i="1" s="1"/>
  <c r="E24" i="1"/>
  <c r="D24" i="1"/>
  <c r="H24" i="1" s="1"/>
  <c r="G23" i="1"/>
  <c r="F23" i="1"/>
  <c r="I23" i="1" s="1"/>
  <c r="E23" i="1"/>
  <c r="D23" i="1"/>
  <c r="H23" i="1" s="1"/>
  <c r="G22" i="1"/>
  <c r="F22" i="1"/>
  <c r="I22" i="1" s="1"/>
  <c r="E22" i="1"/>
  <c r="D22" i="1"/>
  <c r="H22" i="1" s="1"/>
  <c r="G21" i="1"/>
  <c r="F21" i="1"/>
  <c r="I21" i="1" s="1"/>
  <c r="E21" i="1"/>
  <c r="D21" i="1"/>
  <c r="H21" i="1" s="1"/>
  <c r="G20" i="1"/>
  <c r="F20" i="1"/>
  <c r="I20" i="1" s="1"/>
  <c r="E20" i="1"/>
  <c r="D20" i="1"/>
  <c r="H20" i="1" s="1"/>
  <c r="G19" i="1"/>
  <c r="F19" i="1"/>
  <c r="E19" i="1"/>
  <c r="D19" i="1"/>
  <c r="G18" i="1"/>
  <c r="F18" i="1"/>
  <c r="I18" i="1" s="1"/>
  <c r="E18" i="1"/>
  <c r="D18" i="1"/>
  <c r="H18" i="1" s="1"/>
  <c r="G17" i="1"/>
  <c r="F17" i="1"/>
  <c r="I17" i="1" s="1"/>
  <c r="E17" i="1"/>
  <c r="D17" i="1"/>
  <c r="H17" i="1" s="1"/>
  <c r="G16" i="1"/>
  <c r="F16" i="1"/>
  <c r="I16" i="1" s="1"/>
  <c r="E16" i="1"/>
  <c r="D16" i="1"/>
  <c r="H16" i="1" s="1"/>
  <c r="G15" i="1"/>
  <c r="F15" i="1"/>
  <c r="I15" i="1" s="1"/>
  <c r="E15" i="1"/>
  <c r="D15" i="1"/>
  <c r="H15" i="1" s="1"/>
  <c r="G14" i="1"/>
  <c r="F14" i="1"/>
  <c r="I14" i="1" s="1"/>
  <c r="E14" i="1"/>
  <c r="D14" i="1"/>
  <c r="H14" i="1" s="1"/>
  <c r="G13" i="1"/>
  <c r="F13" i="1"/>
  <c r="I13" i="1" s="1"/>
  <c r="E13" i="1"/>
  <c r="D13" i="1"/>
  <c r="H13" i="1" s="1"/>
  <c r="G12" i="1"/>
  <c r="F12" i="1"/>
  <c r="I12" i="1" s="1"/>
  <c r="E12" i="1"/>
  <c r="D12" i="1"/>
  <c r="H12" i="1" s="1"/>
  <c r="G11" i="1"/>
  <c r="F11" i="1"/>
  <c r="I11" i="1" s="1"/>
  <c r="E11" i="1"/>
  <c r="D11" i="1"/>
  <c r="H11" i="1" s="1"/>
  <c r="G10" i="1"/>
  <c r="F10" i="1"/>
  <c r="I10" i="1" s="1"/>
  <c r="E10" i="1"/>
  <c r="D10" i="1"/>
  <c r="H10" i="1" s="1"/>
  <c r="G9" i="1"/>
  <c r="F9" i="1"/>
  <c r="I9" i="1" s="1"/>
  <c r="E9" i="1"/>
  <c r="D9" i="1"/>
  <c r="H9" i="1" s="1"/>
  <c r="G8" i="1"/>
  <c r="F8" i="1"/>
  <c r="I8" i="1" s="1"/>
  <c r="E8" i="1"/>
  <c r="D8" i="1"/>
  <c r="H8" i="1" s="1"/>
  <c r="G7" i="1"/>
  <c r="F7" i="1"/>
  <c r="I7" i="1" s="1"/>
  <c r="E7" i="1"/>
  <c r="D7" i="1"/>
  <c r="H7" i="1" s="1"/>
  <c r="G6" i="1"/>
  <c r="F6" i="1"/>
  <c r="I6" i="1" s="1"/>
  <c r="E6" i="1"/>
  <c r="D6" i="1"/>
  <c r="H6" i="1" s="1"/>
  <c r="G5" i="1"/>
  <c r="F5" i="1"/>
  <c r="I5" i="1" s="1"/>
  <c r="E5" i="1"/>
  <c r="E28" i="1" s="1"/>
  <c r="D5" i="1"/>
  <c r="I28" i="1" l="1"/>
  <c r="H8" i="3"/>
  <c r="H5" i="1"/>
  <c r="H28" i="1" s="1"/>
  <c r="D28" i="1"/>
  <c r="I8" i="3"/>
</calcChain>
</file>

<file path=xl/sharedStrings.xml><?xml version="1.0" encoding="utf-8"?>
<sst xmlns="http://schemas.openxmlformats.org/spreadsheetml/2006/main" count="79" uniqueCount="50">
  <si>
    <t>Siltumenerģijas patēriņš Auces pilsētas daudzdzīvokļu dzīvojamās mājās</t>
  </si>
  <si>
    <t>2015.g.</t>
  </si>
  <si>
    <t>Daudzdzīvokļu dzīv.māja</t>
  </si>
  <si>
    <t>Siltumenerģijas patēriņš (mwh)</t>
  </si>
  <si>
    <t>Kopā</t>
  </si>
  <si>
    <t>Dzīvokļu apkurei</t>
  </si>
  <si>
    <t>Koplietošanas telpu apsildei</t>
  </si>
  <si>
    <t>Ūdens uzsildīšanai</t>
  </si>
  <si>
    <t>Siltā ūdens cirkulācijai</t>
  </si>
  <si>
    <t>Apkurei</t>
  </si>
  <si>
    <t>Siltajam ūdenim</t>
  </si>
  <si>
    <t xml:space="preserve">Vītiņu 2 </t>
  </si>
  <si>
    <t>Vītiņu 19</t>
  </si>
  <si>
    <t>Vītiņu 19a - 1</t>
  </si>
  <si>
    <t>Vītiņu 19a - 2</t>
  </si>
  <si>
    <t>Vītiņu 19a - 4</t>
  </si>
  <si>
    <t>Skolas 15</t>
  </si>
  <si>
    <t>Skolas 9</t>
  </si>
  <si>
    <t xml:space="preserve">Vītiņu 4a  </t>
  </si>
  <si>
    <t xml:space="preserve">Vītiņu 4b  </t>
  </si>
  <si>
    <t>Vītiņu 4c</t>
  </si>
  <si>
    <t>Vītiņu 1</t>
  </si>
  <si>
    <t xml:space="preserve">O.Kalpaka 6 </t>
  </si>
  <si>
    <t>O.Kalpaka 4</t>
  </si>
  <si>
    <t xml:space="preserve">Raiņa 35    </t>
  </si>
  <si>
    <t xml:space="preserve">Raiņa 33   </t>
  </si>
  <si>
    <t>Miera 4 a</t>
  </si>
  <si>
    <t>Miera 4</t>
  </si>
  <si>
    <t>Raiņa 20</t>
  </si>
  <si>
    <t>Raiņa16 a</t>
  </si>
  <si>
    <t xml:space="preserve">Bēnes 3 - 1      </t>
  </si>
  <si>
    <t xml:space="preserve">Bēnes 3 - 2      </t>
  </si>
  <si>
    <t>Siltumenerģijas patēriņš Lielauces ciema daudzdzīvokļu dzīvojamās mājās</t>
  </si>
  <si>
    <t>Niedras</t>
  </si>
  <si>
    <t>Ezermaļi</t>
  </si>
  <si>
    <t>Dzelmes</t>
  </si>
  <si>
    <t>Siltumenerģijas patēriņš Bēnes ciema daudzdzīvokļu dzīvojamās mājās</t>
  </si>
  <si>
    <t>Rūpniecības 9</t>
  </si>
  <si>
    <t>Rūpniecības 2a</t>
  </si>
  <si>
    <t>Sniķeres 2b</t>
  </si>
  <si>
    <t>Sniķeres 2c</t>
  </si>
  <si>
    <t>Sniķeres 2d</t>
  </si>
  <si>
    <t>Sniķeres 4</t>
  </si>
  <si>
    <t>T. Celma 12</t>
  </si>
  <si>
    <t>T. Celma 14</t>
  </si>
  <si>
    <t>Sniķeres 2a</t>
  </si>
  <si>
    <t>Apkurināmā platība (m²)</t>
  </si>
  <si>
    <t>Informācijas avots: SIA "Auces komunālie pakalpojumi"</t>
  </si>
  <si>
    <t>Publicētājs: ZREA</t>
  </si>
  <si>
    <r>
      <t xml:space="preserve">Vītiņu 19a - 3 </t>
    </r>
    <r>
      <rPr>
        <b/>
        <sz val="11"/>
        <rFont val="Calibri"/>
        <family val="2"/>
        <charset val="186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</si>
</sst>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1" fillId="0" borderId="8" xfId="0" applyFont="1" applyBorder="1" applyAlignment="1">
      <alignment horizontal="center" vertical="center"/>
    </xf>
    <xf numFmtId="0" fontId="3" fillId="2" borderId="11" xfId="0" applyFont="1" applyFill="1" applyBorder="1"/>
    <xf numFmtId="0" fontId="3" fillId="3" borderId="12" xfId="0" applyFont="1" applyFill="1" applyBorder="1"/>
    <xf numFmtId="0" fontId="1" fillId="4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8" xfId="0" applyNumberFormat="1" applyFont="1" applyBorder="1" applyAlignment="1">
      <alignment wrapText="1"/>
    </xf>
    <xf numFmtId="164" fontId="2" fillId="0" borderId="8" xfId="0" applyNumberFormat="1" applyFont="1" applyBorder="1"/>
    <xf numFmtId="164" fontId="2" fillId="0" borderId="17" xfId="0" applyNumberFormat="1" applyFont="1" applyBorder="1"/>
    <xf numFmtId="0" fontId="2" fillId="0" borderId="0" xfId="0" applyFont="1"/>
    <xf numFmtId="164" fontId="2" fillId="0" borderId="11" xfId="0" applyNumberFormat="1" applyFont="1" applyBorder="1"/>
    <xf numFmtId="164" fontId="2" fillId="0" borderId="18" xfId="0" applyNumberFormat="1" applyFont="1" applyBorder="1"/>
    <xf numFmtId="0" fontId="4" fillId="0" borderId="9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2" borderId="13" xfId="0" applyFont="1" applyFill="1" applyBorder="1"/>
    <xf numFmtId="0" fontId="3" fillId="2" borderId="6" xfId="0" applyFont="1" applyFill="1" applyBorder="1" applyAlignment="1"/>
    <xf numFmtId="0" fontId="3" fillId="2" borderId="14" xfId="0" applyFont="1" applyFill="1" applyBorder="1"/>
    <xf numFmtId="0" fontId="3" fillId="3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 vertical="center"/>
    </xf>
    <xf numFmtId="0" fontId="3" fillId="0" borderId="15" xfId="0" applyFont="1" applyFill="1" applyBorder="1"/>
    <xf numFmtId="0" fontId="3" fillId="0" borderId="16" xfId="0" applyFont="1" applyFill="1" applyBorder="1"/>
    <xf numFmtId="2" fontId="3" fillId="0" borderId="4" xfId="0" applyNumberFormat="1" applyFont="1" applyBorder="1"/>
    <xf numFmtId="0" fontId="3" fillId="2" borderId="5" xfId="0" applyFont="1" applyFill="1" applyBorder="1" applyAlignment="1"/>
    <xf numFmtId="2" fontId="3" fillId="0" borderId="7" xfId="0" applyNumberFormat="1" applyFont="1" applyBorder="1"/>
    <xf numFmtId="0" fontId="3" fillId="2" borderId="1" xfId="0" applyFont="1" applyFill="1" applyBorder="1"/>
    <xf numFmtId="2" fontId="3" fillId="2" borderId="7" xfId="0" applyNumberFormat="1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dris/My%20Documents/Ar&#326;a%20doc/DARBS/Tehnisk&#257;s%20specifik&#257;cijas/Siltuma%20un%20&#363;dens%20skait&#299;t&#257;ji%202015/Auce/Siltuma%20skait&#299;t&#257;ji%20Auc&#275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SAVILKUMS"/>
      <sheetName val="dec 2015"/>
      <sheetName val="nov 2015"/>
      <sheetName val="okt 2015"/>
      <sheetName val="sep 2015"/>
      <sheetName val="aug 2015"/>
      <sheetName val="jul 2015"/>
      <sheetName val="jun 2015"/>
      <sheetName val="mai 2015"/>
      <sheetName val="apr 2015"/>
      <sheetName val="mar 2015"/>
      <sheetName val="feb 2015"/>
      <sheetName val="jan 2015"/>
    </sheetNames>
    <sheetDataSet>
      <sheetData sheetId="0"/>
      <sheetData sheetId="1">
        <row r="5">
          <cell r="P5">
            <v>6.366794744000007</v>
          </cell>
          <cell r="Q5">
            <v>1.9645252560000031</v>
          </cell>
          <cell r="R5">
            <v>0.79083999999999999</v>
          </cell>
          <cell r="S5">
            <v>0.79083999999999999</v>
          </cell>
        </row>
        <row r="6">
          <cell r="P6">
            <v>26.098447199999892</v>
          </cell>
          <cell r="Q6">
            <v>11.185048799999954</v>
          </cell>
          <cell r="R6">
            <v>2.6981599999999997</v>
          </cell>
          <cell r="S6">
            <v>2.4283439999999996</v>
          </cell>
        </row>
        <row r="7">
          <cell r="P7">
            <v>13.376200600000242</v>
          </cell>
          <cell r="Q7">
            <v>5.7326574000001038</v>
          </cell>
          <cell r="R7">
            <v>1.7910200000000001</v>
          </cell>
          <cell r="S7">
            <v>1.9701220000000002</v>
          </cell>
        </row>
        <row r="8">
          <cell r="P8">
            <v>16.728093456000025</v>
          </cell>
          <cell r="Q8">
            <v>5.1615865440000084</v>
          </cell>
          <cell r="R8">
            <v>1.3956000000000002</v>
          </cell>
          <cell r="S8">
            <v>1.6747200000000002</v>
          </cell>
        </row>
        <row r="9">
          <cell r="P9">
            <v>12.588402400000087</v>
          </cell>
          <cell r="Q9">
            <v>5.3950296000000373</v>
          </cell>
          <cell r="R9">
            <v>1.0234400000000001</v>
          </cell>
          <cell r="S9">
            <v>1.2281280000000001</v>
          </cell>
        </row>
        <row r="10">
          <cell r="P10">
            <v>15.984609762680172</v>
          </cell>
          <cell r="Q10">
            <v>6.011550637320064</v>
          </cell>
          <cell r="R10">
            <v>1.707284</v>
          </cell>
          <cell r="S10">
            <v>1.5365556</v>
          </cell>
        </row>
        <row r="11">
          <cell r="P11">
            <v>27.697255039999892</v>
          </cell>
          <cell r="Q11">
            <v>4.2120249599999839</v>
          </cell>
          <cell r="R11">
            <v>3.7216</v>
          </cell>
          <cell r="S11">
            <v>2.6051199999999999</v>
          </cell>
        </row>
        <row r="12">
          <cell r="P12">
            <v>1.7553380000000085</v>
          </cell>
          <cell r="Q12">
            <v>0.10966200000000054</v>
          </cell>
          <cell r="R12"/>
          <cell r="S12"/>
        </row>
        <row r="16">
          <cell r="P16">
            <v>4.8094874800000502</v>
          </cell>
          <cell r="Q16">
            <v>2.0612089200000216</v>
          </cell>
          <cell r="R16">
            <v>0.61871600000000004</v>
          </cell>
          <cell r="S16">
            <v>0.68058760000000007</v>
          </cell>
        </row>
        <row r="17">
          <cell r="P17">
            <v>12.187747600000012</v>
          </cell>
          <cell r="Q17">
            <v>5.2233204000000049</v>
          </cell>
          <cell r="R17">
            <v>1.06996</v>
          </cell>
          <cell r="S17">
            <v>0.74897199999999997</v>
          </cell>
        </row>
        <row r="18">
          <cell r="P18">
            <v>14.378313600000176</v>
          </cell>
          <cell r="Q18">
            <v>6.1621344000000757</v>
          </cell>
          <cell r="R18">
            <v>1.67472</v>
          </cell>
          <cell r="S18">
            <v>1.0048319999999999</v>
          </cell>
        </row>
        <row r="19">
          <cell r="P19">
            <v>15.673364480000096</v>
          </cell>
          <cell r="Q19">
            <v>5.1688755200000314</v>
          </cell>
          <cell r="R19">
            <v>0.9304</v>
          </cell>
          <cell r="S19">
            <v>0.83735999999999999</v>
          </cell>
        </row>
        <row r="20">
          <cell r="P20">
            <v>5.5916000000000388</v>
          </cell>
          <cell r="Q20">
            <v>2.3964000000000167</v>
          </cell>
        </row>
        <row r="21">
          <cell r="P21">
            <v>14.061915399999927</v>
          </cell>
          <cell r="Q21">
            <v>2.3310845999999881</v>
          </cell>
        </row>
        <row r="22">
          <cell r="P22">
            <v>4.6359999999999957</v>
          </cell>
        </row>
        <row r="23">
          <cell r="P23">
            <v>6.8634999999999646</v>
          </cell>
          <cell r="Q23">
            <v>2.9414999999999849</v>
          </cell>
        </row>
        <row r="24">
          <cell r="P24">
            <v>7.8817423999998972</v>
          </cell>
          <cell r="Q24">
            <v>3.3778895999999561</v>
          </cell>
          <cell r="R24">
            <v>2.9307599999999998</v>
          </cell>
          <cell r="S24">
            <v>2.344608</v>
          </cell>
        </row>
        <row r="25">
          <cell r="P25">
            <v>19.307833472800031</v>
          </cell>
          <cell r="Q25">
            <v>3.7133105272000062</v>
          </cell>
          <cell r="R25">
            <v>1.58168</v>
          </cell>
          <cell r="S25">
            <v>1.1071759999999999</v>
          </cell>
        </row>
        <row r="26">
          <cell r="P26">
            <v>4.874820160000076</v>
          </cell>
          <cell r="Q26">
            <v>2.0892086400000327</v>
          </cell>
          <cell r="R26">
            <v>0.90248800000000007</v>
          </cell>
          <cell r="S26">
            <v>1.2634832</v>
          </cell>
        </row>
        <row r="27">
          <cell r="P27">
            <v>5.17697599999999</v>
          </cell>
          <cell r="Q27">
            <v>2.2187039999999958</v>
          </cell>
          <cell r="R27">
            <v>0.37216000000000005</v>
          </cell>
          <cell r="S27">
            <v>0.37216000000000005</v>
          </cell>
        </row>
        <row r="28">
          <cell r="P28">
            <v>3.7327125994859647</v>
          </cell>
          <cell r="Q28">
            <v>0.28835514051399735</v>
          </cell>
          <cell r="R28">
            <v>0.15491159999999998</v>
          </cell>
          <cell r="S28">
            <v>0.20913065999999997</v>
          </cell>
        </row>
        <row r="29">
          <cell r="P29">
            <v>10.319479875000125</v>
          </cell>
          <cell r="Q29">
            <v>3.4398266250000415</v>
          </cell>
          <cell r="R29">
            <v>0.44775500000000001</v>
          </cell>
          <cell r="S29">
            <v>1.2089385000000001</v>
          </cell>
        </row>
        <row r="30">
          <cell r="P30">
            <v>6.4588931249999808</v>
          </cell>
          <cell r="Q30">
            <v>2.1529643749999932</v>
          </cell>
          <cell r="R30">
            <v>0.44775500000000001</v>
          </cell>
          <cell r="S30">
            <v>1.1193875</v>
          </cell>
        </row>
      </sheetData>
      <sheetData sheetId="2">
        <row r="5">
          <cell r="P5">
            <v>4.3223885631999837</v>
          </cell>
          <cell r="Q5">
            <v>1.333707436799995</v>
          </cell>
          <cell r="R5">
            <v>0.70245199999999985</v>
          </cell>
          <cell r="S5">
            <v>0.70245199999999985</v>
          </cell>
        </row>
        <row r="6">
          <cell r="P6">
            <v>17.496262000000154</v>
          </cell>
          <cell r="Q6">
            <v>7.4983980000000665</v>
          </cell>
          <cell r="R6">
            <v>2.5585999999999998</v>
          </cell>
          <cell r="S6">
            <v>2.30274</v>
          </cell>
        </row>
        <row r="7">
          <cell r="P7">
            <v>8.8529615999998299</v>
          </cell>
          <cell r="Q7">
            <v>3.7941263999999273</v>
          </cell>
          <cell r="R7">
            <v>1.67472</v>
          </cell>
          <cell r="S7">
            <v>1.8421920000000001</v>
          </cell>
        </row>
        <row r="8">
          <cell r="P8">
            <v>10.55211639520004</v>
          </cell>
          <cell r="Q8">
            <v>3.2559396048000124</v>
          </cell>
          <cell r="R8">
            <v>1.2095199999999999</v>
          </cell>
          <cell r="S8">
            <v>1.4514239999999998</v>
          </cell>
        </row>
        <row r="9">
          <cell r="P9">
            <v>9.6490590559999525</v>
          </cell>
          <cell r="Q9">
            <v>2.9279209439999856</v>
          </cell>
          <cell r="R9">
            <v>0.81410000000000005</v>
          </cell>
          <cell r="S9">
            <v>0.97692000000000001</v>
          </cell>
        </row>
        <row r="10">
          <cell r="P10">
            <v>10.790720047120038</v>
          </cell>
          <cell r="Q10">
            <v>4.058213552880015</v>
          </cell>
          <cell r="R10">
            <v>1.7584560000000002</v>
          </cell>
          <cell r="S10">
            <v>1.5826104000000003</v>
          </cell>
        </row>
        <row r="11">
          <cell r="P11">
            <v>19.070713424000125</v>
          </cell>
          <cell r="Q11">
            <v>2.9001545760000194</v>
          </cell>
          <cell r="R11">
            <v>3.3959600000000001</v>
          </cell>
          <cell r="S11">
            <v>2.3771719999999998</v>
          </cell>
        </row>
        <row r="12">
          <cell r="P12">
            <v>1.2668552000000035</v>
          </cell>
          <cell r="Q12">
            <v>7.9144800000000209E-2</v>
          </cell>
          <cell r="R12"/>
          <cell r="S12"/>
        </row>
        <row r="16">
          <cell r="P16">
            <v>3.2809025199999486</v>
          </cell>
          <cell r="Q16">
            <v>1.406101079999978</v>
          </cell>
          <cell r="R16">
            <v>0.54428399999999999</v>
          </cell>
          <cell r="S16">
            <v>0.59871240000000003</v>
          </cell>
        </row>
        <row r="17">
          <cell r="P17">
            <v>8.2811063999999543</v>
          </cell>
          <cell r="Q17">
            <v>3.5490455999999808</v>
          </cell>
          <cell r="R17">
            <v>1.0234400000000001</v>
          </cell>
          <cell r="S17">
            <v>0.71640800000000004</v>
          </cell>
        </row>
        <row r="18">
          <cell r="P18">
            <v>9.1353136000000106</v>
          </cell>
          <cell r="Q18">
            <v>3.9151344000000048</v>
          </cell>
          <cell r="R18">
            <v>1.67472</v>
          </cell>
          <cell r="S18">
            <v>1.0048319999999999</v>
          </cell>
        </row>
        <row r="19">
          <cell r="P19">
            <v>11.624450591999986</v>
          </cell>
          <cell r="Q19">
            <v>3.8335954079999954</v>
          </cell>
          <cell r="R19">
            <v>0.95366000000000006</v>
          </cell>
          <cell r="S19">
            <v>0.85829400000000011</v>
          </cell>
        </row>
        <row r="20">
          <cell r="P20">
            <v>3.6448999999999954</v>
          </cell>
          <cell r="Q20">
            <v>1.562099999999998</v>
          </cell>
        </row>
        <row r="21">
          <cell r="P21">
            <v>10.021677400000092</v>
          </cell>
          <cell r="Q21">
            <v>1.661322600000015</v>
          </cell>
        </row>
        <row r="22">
          <cell r="P22">
            <v>2.9129999999999825</v>
          </cell>
        </row>
        <row r="23">
          <cell r="P23">
            <v>5.6044240000000141</v>
          </cell>
          <cell r="Q23">
            <v>1.5005760000000037</v>
          </cell>
        </row>
        <row r="24">
          <cell r="P24">
            <v>5.0755409600000316</v>
          </cell>
          <cell r="Q24">
            <v>2.1752318400000137</v>
          </cell>
          <cell r="R24">
            <v>2.567904</v>
          </cell>
          <cell r="S24">
            <v>2.0543232000000002</v>
          </cell>
        </row>
        <row r="25">
          <cell r="P25">
            <v>14.977068476000015</v>
          </cell>
          <cell r="Q25">
            <v>2.8804115240000026</v>
          </cell>
          <cell r="R25">
            <v>1.3956000000000002</v>
          </cell>
          <cell r="S25">
            <v>0.97692000000000001</v>
          </cell>
        </row>
        <row r="26">
          <cell r="P26">
            <v>3.1570358399999616</v>
          </cell>
          <cell r="Q26">
            <v>1.3530153599999835</v>
          </cell>
          <cell r="R26">
            <v>0.95831200000000005</v>
          </cell>
          <cell r="S26">
            <v>1.3416368000000001</v>
          </cell>
        </row>
        <row r="27">
          <cell r="P27">
            <v>3.9457778496000779</v>
          </cell>
          <cell r="Q27">
            <v>1.3385101504000267</v>
          </cell>
          <cell r="R27">
            <v>0.36285600000000001</v>
          </cell>
          <cell r="S27">
            <v>0.36285600000000001</v>
          </cell>
        </row>
        <row r="28">
          <cell r="P28">
            <v>2.6009756345100308</v>
          </cell>
          <cell r="Q28">
            <v>0.20477026549000238</v>
          </cell>
          <cell r="R28">
            <v>0.18840600000000002</v>
          </cell>
          <cell r="S28">
            <v>0.25434810000000002</v>
          </cell>
        </row>
        <row r="29">
          <cell r="P29">
            <v>7.4604342374999355</v>
          </cell>
          <cell r="Q29">
            <v>2.4868114124999785</v>
          </cell>
          <cell r="R29">
            <v>0.4518255000000001</v>
          </cell>
          <cell r="S29">
            <v>1.2199288500000003</v>
          </cell>
        </row>
        <row r="30">
          <cell r="P30">
            <v>4.3505263125000475</v>
          </cell>
          <cell r="Q30">
            <v>1.4501754375000158</v>
          </cell>
          <cell r="R30">
            <v>0.56579950000000001</v>
          </cell>
          <cell r="S30">
            <v>1.4144987499999999</v>
          </cell>
        </row>
      </sheetData>
      <sheetData sheetId="3">
        <row r="5">
          <cell r="P5">
            <v>2.1142693447999785</v>
          </cell>
          <cell r="Q5">
            <v>0.65237465519999338</v>
          </cell>
          <cell r="R5">
            <v>0.94435599999999997</v>
          </cell>
          <cell r="S5">
            <v>0.79500000000000004</v>
          </cell>
        </row>
        <row r="6">
          <cell r="P6">
            <v>8.6355359999999877</v>
          </cell>
          <cell r="Q6">
            <v>3.7009439999999949</v>
          </cell>
          <cell r="R6">
            <v>2.3725200000000002</v>
          </cell>
          <cell r="S6">
            <v>4.75</v>
          </cell>
        </row>
        <row r="7">
          <cell r="P7">
            <v>3.8861480000000213</v>
          </cell>
          <cell r="Q7">
            <v>1.6654920000000093</v>
          </cell>
          <cell r="R7">
            <v>2.0003600000000001</v>
          </cell>
          <cell r="S7">
            <v>2.0409999999999999</v>
          </cell>
        </row>
        <row r="8">
          <cell r="P8">
            <v>4.6542836799999225</v>
          </cell>
          <cell r="Q8">
            <v>1.436116319999976</v>
          </cell>
          <cell r="R8">
            <v>1.3956000000000002</v>
          </cell>
          <cell r="S8">
            <v>2.5779999999999998</v>
          </cell>
        </row>
        <row r="9">
          <cell r="P9">
            <v>3.0808757280000134</v>
          </cell>
          <cell r="Q9">
            <v>0.93486427200000444</v>
          </cell>
          <cell r="R9">
            <v>1.1862600000000001</v>
          </cell>
          <cell r="S9">
            <v>1.9590000000000001</v>
          </cell>
        </row>
        <row r="10">
          <cell r="P10">
            <v>5.4912504140000271</v>
          </cell>
          <cell r="Q10">
            <v>2.0651695860000099</v>
          </cell>
          <cell r="R10">
            <v>1.9305800000000002</v>
          </cell>
          <cell r="S10">
            <v>1.8819999999999999</v>
          </cell>
        </row>
        <row r="11">
          <cell r="P11">
            <v>9.2713163199997268</v>
          </cell>
          <cell r="Q11">
            <v>1.4099236799999586</v>
          </cell>
          <cell r="R11">
            <v>4.0937600000000005</v>
          </cell>
          <cell r="S11">
            <v>5.7869999999999999</v>
          </cell>
        </row>
        <row r="12">
          <cell r="P12">
            <v>0.52613079999991785</v>
          </cell>
          <cell r="Q12">
            <v>3.2869199999994866E-2</v>
          </cell>
          <cell r="R12"/>
          <cell r="S12"/>
        </row>
        <row r="16">
          <cell r="P16">
            <v>1.4722400000000062</v>
          </cell>
          <cell r="Q16">
            <v>0.63096000000000274</v>
          </cell>
          <cell r="R16">
            <v>0.69780000000000009</v>
          </cell>
          <cell r="S16">
            <v>0.93899999999999995</v>
          </cell>
        </row>
        <row r="17">
          <cell r="P17">
            <v>3.5829640000001204</v>
          </cell>
          <cell r="Q17">
            <v>1.5355560000000517</v>
          </cell>
          <cell r="R17">
            <v>1.1164799999999999</v>
          </cell>
          <cell r="S17">
            <v>1.325</v>
          </cell>
        </row>
        <row r="18">
          <cell r="P18">
            <v>3.9782120000000121</v>
          </cell>
          <cell r="Q18">
            <v>1.7049480000000052</v>
          </cell>
          <cell r="R18">
            <v>1.9538400000000002</v>
          </cell>
          <cell r="S18">
            <v>1.093</v>
          </cell>
        </row>
        <row r="19">
          <cell r="P19">
            <v>5.0639679999999512</v>
          </cell>
          <cell r="Q19">
            <v>1.6700319999999842</v>
          </cell>
          <cell r="R19">
            <v>1.163</v>
          </cell>
          <cell r="S19">
            <v>1.923</v>
          </cell>
        </row>
        <row r="20">
          <cell r="P20">
            <v>2.1931000000000265</v>
          </cell>
          <cell r="Q20">
            <v>0.93990000000001139</v>
          </cell>
        </row>
        <row r="21">
          <cell r="P21">
            <v>7.4680067999999178</v>
          </cell>
          <cell r="Q21">
            <v>1.2379931999999862</v>
          </cell>
        </row>
        <row r="22">
          <cell r="P22">
            <v>0.79900000000000659</v>
          </cell>
        </row>
        <row r="23">
          <cell r="P23">
            <v>3.1662431999999918</v>
          </cell>
          <cell r="Q23">
            <v>0.84775679999999787</v>
          </cell>
        </row>
        <row r="24">
          <cell r="P24">
            <v>1.8777219999999333</v>
          </cell>
          <cell r="Q24">
            <v>0.80473799999997142</v>
          </cell>
          <cell r="R24">
            <v>3.00054</v>
          </cell>
          <cell r="S24">
            <v>1.7290000000000001</v>
          </cell>
        </row>
        <row r="25">
          <cell r="P25">
            <v>7.6844377840001226</v>
          </cell>
          <cell r="Q25">
            <v>1.4778822160000233</v>
          </cell>
          <cell r="R25">
            <v>1.58168</v>
          </cell>
          <cell r="S25">
            <v>2.0960000000000001</v>
          </cell>
        </row>
        <row r="26">
          <cell r="P26">
            <v>1.4807380000000763</v>
          </cell>
          <cell r="Q26">
            <v>0.63460200000003264</v>
          </cell>
          <cell r="R26">
            <v>0.95366000000000006</v>
          </cell>
          <cell r="S26">
            <v>1.5609999999999999</v>
          </cell>
        </row>
        <row r="27">
          <cell r="P27">
            <v>2.266667585999925</v>
          </cell>
          <cell r="Q27">
            <v>0.76891241399997479</v>
          </cell>
          <cell r="R27">
            <v>0.39541999999999999</v>
          </cell>
          <cell r="S27">
            <v>0.67900000000000005</v>
          </cell>
        </row>
        <row r="28">
          <cell r="P28">
            <v>0.91802844659997596</v>
          </cell>
          <cell r="Q28">
            <v>8.853555339999819E-2</v>
          </cell>
          <cell r="R28">
            <v>0.18840600000000002</v>
          </cell>
          <cell r="S28">
            <v>0.76800000000000002</v>
          </cell>
        </row>
        <row r="29">
          <cell r="P29">
            <v>3.8191406249999948</v>
          </cell>
          <cell r="Q29">
            <v>1.2730468749999981</v>
          </cell>
          <cell r="R29">
            <v>0.5088125</v>
          </cell>
          <cell r="S29">
            <v>1.7529999999999999</v>
          </cell>
        </row>
        <row r="30">
          <cell r="P30">
            <v>2.25627562499995</v>
          </cell>
          <cell r="Q30">
            <v>0.75209187499998342</v>
          </cell>
          <cell r="R30">
            <v>0.67163250000000008</v>
          </cell>
          <cell r="S30">
            <v>1.6439999999999999</v>
          </cell>
        </row>
      </sheetData>
      <sheetData sheetId="4">
        <row r="5">
          <cell r="P5">
            <v>0</v>
          </cell>
          <cell r="Q5">
            <v>0</v>
          </cell>
          <cell r="R5">
            <v>0.69780000000000009</v>
          </cell>
          <cell r="S5">
            <v>1.0622000000000478</v>
          </cell>
        </row>
        <row r="6">
          <cell r="P6">
            <v>0</v>
          </cell>
          <cell r="Q6">
            <v>0</v>
          </cell>
          <cell r="R6">
            <v>2.4190399999999999</v>
          </cell>
          <cell r="S6">
            <v>6.6649599999998328</v>
          </cell>
        </row>
        <row r="7">
          <cell r="P7">
            <v>0</v>
          </cell>
          <cell r="Q7">
            <v>0</v>
          </cell>
          <cell r="R7">
            <v>1.3025599999999999</v>
          </cell>
          <cell r="S7">
            <v>2.7454399999997747</v>
          </cell>
        </row>
        <row r="8">
          <cell r="P8">
            <v>0</v>
          </cell>
          <cell r="Q8">
            <v>0</v>
          </cell>
          <cell r="R8">
            <v>0.96761600000000847</v>
          </cell>
          <cell r="S8">
            <v>3.2113840000000788</v>
          </cell>
        </row>
        <row r="9">
          <cell r="P9">
            <v>0</v>
          </cell>
          <cell r="Q9">
            <v>0</v>
          </cell>
          <cell r="R9">
            <v>0.91179199999999583</v>
          </cell>
          <cell r="S9">
            <v>3.4162079999999788</v>
          </cell>
        </row>
        <row r="10">
          <cell r="P10">
            <v>0</v>
          </cell>
          <cell r="Q10">
            <v>0</v>
          </cell>
          <cell r="R10">
            <v>1.4188600000000002</v>
          </cell>
          <cell r="S10">
            <v>2.7011399999998904</v>
          </cell>
        </row>
        <row r="11">
          <cell r="P11">
            <v>0</v>
          </cell>
          <cell r="Q11">
            <v>0</v>
          </cell>
          <cell r="R11">
            <v>3.1168400000000003</v>
          </cell>
          <cell r="S11">
            <v>8.4061600000001384</v>
          </cell>
        </row>
        <row r="12">
          <cell r="P12">
            <v>0</v>
          </cell>
          <cell r="Q12">
            <v>0</v>
          </cell>
          <cell r="R12"/>
          <cell r="S12"/>
        </row>
        <row r="16">
          <cell r="P16">
            <v>0</v>
          </cell>
          <cell r="Q16">
            <v>0</v>
          </cell>
          <cell r="R16">
            <v>0.51172000000000006</v>
          </cell>
          <cell r="S16">
            <v>1.2782800000000774</v>
          </cell>
        </row>
        <row r="17">
          <cell r="P17">
            <v>0</v>
          </cell>
          <cell r="Q17">
            <v>0</v>
          </cell>
          <cell r="R17">
            <v>1.1164799999999999</v>
          </cell>
          <cell r="S17">
            <v>1.6235200000000092</v>
          </cell>
        </row>
        <row r="18">
          <cell r="P18">
            <v>0</v>
          </cell>
          <cell r="Q18">
            <v>0</v>
          </cell>
          <cell r="R18">
            <v>1.58168</v>
          </cell>
          <cell r="S18">
            <v>1.41832</v>
          </cell>
        </row>
        <row r="19">
          <cell r="P19">
            <v>0</v>
          </cell>
          <cell r="Q19">
            <v>0</v>
          </cell>
          <cell r="R19">
            <v>0.79083999999999999</v>
          </cell>
          <cell r="S19">
            <v>2.9891599999999725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0</v>
          </cell>
        </row>
        <row r="23">
          <cell r="P23">
            <v>0</v>
          </cell>
          <cell r="Q23">
            <v>0</v>
          </cell>
        </row>
        <row r="24">
          <cell r="P24">
            <v>0</v>
          </cell>
          <cell r="Q24">
            <v>0</v>
          </cell>
          <cell r="R24">
            <v>2.4190399999999999</v>
          </cell>
          <cell r="S24">
            <v>1.9399599999999237</v>
          </cell>
        </row>
        <row r="25">
          <cell r="P25">
            <v>0</v>
          </cell>
          <cell r="Q25">
            <v>0</v>
          </cell>
          <cell r="R25">
            <v>1.3490799999999998</v>
          </cell>
          <cell r="S25">
            <v>3.2309199999999274</v>
          </cell>
        </row>
        <row r="26">
          <cell r="P26">
            <v>0</v>
          </cell>
          <cell r="Q26">
            <v>0</v>
          </cell>
          <cell r="R26">
            <v>0.69780000000000009</v>
          </cell>
          <cell r="S26">
            <v>2.2421999999998272</v>
          </cell>
        </row>
        <row r="27">
          <cell r="P27">
            <v>0</v>
          </cell>
          <cell r="Q27">
            <v>0</v>
          </cell>
          <cell r="R27">
            <v>0.27911999999999998</v>
          </cell>
          <cell r="S27">
            <v>1.1108800000001</v>
          </cell>
        </row>
        <row r="28">
          <cell r="P28">
            <v>-0.34937999999999536</v>
          </cell>
          <cell r="Q28">
            <v>0</v>
          </cell>
          <cell r="R28">
            <v>0.12560399999999999</v>
          </cell>
          <cell r="S28">
            <v>1.1683959999999827</v>
          </cell>
        </row>
        <row r="29">
          <cell r="P29">
            <v>0</v>
          </cell>
          <cell r="Q29">
            <v>0</v>
          </cell>
          <cell r="R29">
            <v>0.36634500000000003</v>
          </cell>
          <cell r="S29">
            <v>2.2196550000000128</v>
          </cell>
        </row>
        <row r="30">
          <cell r="P30">
            <v>0</v>
          </cell>
          <cell r="Q30">
            <v>0</v>
          </cell>
          <cell r="R30">
            <v>0.54951749999999999</v>
          </cell>
          <cell r="S30">
            <v>1.8304824999999956</v>
          </cell>
        </row>
      </sheetData>
      <sheetData sheetId="5">
        <row r="5">
          <cell r="P5">
            <v>0</v>
          </cell>
          <cell r="Q5">
            <v>0</v>
          </cell>
          <cell r="R5">
            <v>0.83735999999999999</v>
          </cell>
          <cell r="S5">
            <v>0.82163999999999182</v>
          </cell>
        </row>
        <row r="6">
          <cell r="P6">
            <v>0</v>
          </cell>
          <cell r="Q6">
            <v>0</v>
          </cell>
          <cell r="R6">
            <v>2.3260000000000001</v>
          </cell>
          <cell r="S6">
            <v>7.7450000000003669</v>
          </cell>
        </row>
        <row r="7">
          <cell r="P7">
            <v>0</v>
          </cell>
          <cell r="Q7">
            <v>0</v>
          </cell>
          <cell r="R7">
            <v>1.4886400000000002</v>
          </cell>
          <cell r="S7">
            <v>3.2223600000002399</v>
          </cell>
        </row>
        <row r="8">
          <cell r="P8">
            <v>0</v>
          </cell>
          <cell r="Q8">
            <v>0</v>
          </cell>
          <cell r="R8">
            <v>1.163</v>
          </cell>
          <cell r="S8">
            <v>3.554000000000098</v>
          </cell>
        </row>
        <row r="9">
          <cell r="P9">
            <v>0</v>
          </cell>
          <cell r="Q9">
            <v>0</v>
          </cell>
          <cell r="R9">
            <v>1.2095199999999999</v>
          </cell>
          <cell r="S9">
            <v>3.7134800000002293</v>
          </cell>
        </row>
        <row r="10">
          <cell r="P10">
            <v>0</v>
          </cell>
          <cell r="Q10">
            <v>0</v>
          </cell>
          <cell r="R10">
            <v>1.58168</v>
          </cell>
          <cell r="S10">
            <v>3.1423200000001601</v>
          </cell>
        </row>
        <row r="11">
          <cell r="P11">
            <v>0</v>
          </cell>
          <cell r="Q11">
            <v>0</v>
          </cell>
          <cell r="R11">
            <v>3.7216</v>
          </cell>
          <cell r="S11">
            <v>8.9484000000000723</v>
          </cell>
        </row>
        <row r="12">
          <cell r="P12">
            <v>0</v>
          </cell>
          <cell r="Q12">
            <v>0</v>
          </cell>
          <cell r="R12"/>
          <cell r="S12"/>
        </row>
        <row r="16">
          <cell r="P16">
            <v>0</v>
          </cell>
          <cell r="Q16">
            <v>0</v>
          </cell>
          <cell r="R16">
            <v>0.69780000000000009</v>
          </cell>
          <cell r="S16">
            <v>1.0121999999999227</v>
          </cell>
        </row>
        <row r="17">
          <cell r="P17">
            <v>0</v>
          </cell>
          <cell r="Q17">
            <v>0</v>
          </cell>
          <cell r="R17">
            <v>0.97692000000000012</v>
          </cell>
          <cell r="S17">
            <v>1.5230799999999998</v>
          </cell>
        </row>
        <row r="18">
          <cell r="P18">
            <v>0</v>
          </cell>
          <cell r="Q18">
            <v>0</v>
          </cell>
          <cell r="R18">
            <v>1.8142799999999999</v>
          </cell>
          <cell r="S18">
            <v>1.1757199999997818</v>
          </cell>
        </row>
        <row r="19">
          <cell r="P19">
            <v>0</v>
          </cell>
          <cell r="Q19">
            <v>0</v>
          </cell>
          <cell r="R19">
            <v>0.97692000000000012</v>
          </cell>
          <cell r="S19">
            <v>2.4230800000000907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0</v>
          </cell>
        </row>
        <row r="23">
          <cell r="P23">
            <v>0</v>
          </cell>
          <cell r="Q23">
            <v>0</v>
          </cell>
        </row>
        <row r="24">
          <cell r="P24">
            <v>0</v>
          </cell>
          <cell r="Q24">
            <v>0</v>
          </cell>
          <cell r="R24">
            <v>2.7446800000000002</v>
          </cell>
          <cell r="S24">
            <v>2.1773200000000252</v>
          </cell>
        </row>
        <row r="25">
          <cell r="P25">
            <v>0</v>
          </cell>
          <cell r="Q25">
            <v>0</v>
          </cell>
          <cell r="R25">
            <v>1.7212400000000001</v>
          </cell>
          <cell r="S25">
            <v>2.5087600000000183</v>
          </cell>
        </row>
        <row r="26">
          <cell r="P26">
            <v>0</v>
          </cell>
          <cell r="Q26">
            <v>0</v>
          </cell>
          <cell r="R26">
            <v>0.74432000000000009</v>
          </cell>
          <cell r="S26">
            <v>1.8956800000001</v>
          </cell>
        </row>
        <row r="27">
          <cell r="P27">
            <v>0</v>
          </cell>
          <cell r="Q27">
            <v>0</v>
          </cell>
          <cell r="R27">
            <v>0.37216000000000005</v>
          </cell>
          <cell r="S27">
            <v>0.89783999999998176</v>
          </cell>
        </row>
        <row r="28">
          <cell r="P28">
            <v>-0.31752000000001201</v>
          </cell>
          <cell r="Q28">
            <v>0</v>
          </cell>
          <cell r="R28">
            <v>0.20934</v>
          </cell>
          <cell r="S28">
            <v>0.96666000000004459</v>
          </cell>
        </row>
        <row r="29">
          <cell r="P29">
            <v>0</v>
          </cell>
          <cell r="Q29">
            <v>0</v>
          </cell>
          <cell r="R29">
            <v>0.48846000000000006</v>
          </cell>
          <cell r="S29">
            <v>2.2475400000001038</v>
          </cell>
        </row>
        <row r="30">
          <cell r="P30">
            <v>0</v>
          </cell>
          <cell r="Q30">
            <v>0</v>
          </cell>
          <cell r="R30">
            <v>0.73269000000000006</v>
          </cell>
          <cell r="S30">
            <v>1.9043100000000572</v>
          </cell>
        </row>
      </sheetData>
      <sheetData sheetId="6">
        <row r="5">
          <cell r="P5">
            <v>0</v>
          </cell>
          <cell r="Q5">
            <v>0</v>
          </cell>
          <cell r="R5">
            <v>0.75362400000000218</v>
          </cell>
          <cell r="S5">
            <v>1.076375999999982</v>
          </cell>
        </row>
        <row r="6">
          <cell r="P6">
            <v>0</v>
          </cell>
          <cell r="Q6">
            <v>0</v>
          </cell>
          <cell r="R6">
            <v>2.65164</v>
          </cell>
          <cell r="S6">
            <v>8.4003599999996794</v>
          </cell>
        </row>
        <row r="7">
          <cell r="P7">
            <v>0</v>
          </cell>
          <cell r="Q7">
            <v>0</v>
          </cell>
          <cell r="R7">
            <v>1.6561119999999958</v>
          </cell>
          <cell r="S7">
            <v>3.351887999999815</v>
          </cell>
        </row>
        <row r="8">
          <cell r="P8">
            <v>0</v>
          </cell>
          <cell r="Q8">
            <v>0</v>
          </cell>
          <cell r="R8">
            <v>1.4281639999999916</v>
          </cell>
          <cell r="S8">
            <v>3.8968359999998263</v>
          </cell>
        </row>
        <row r="9">
          <cell r="P9">
            <v>0</v>
          </cell>
          <cell r="Q9">
            <v>0</v>
          </cell>
          <cell r="R9">
            <v>1.2653440000000127</v>
          </cell>
          <cell r="S9">
            <v>4.0586559999996012</v>
          </cell>
        </row>
        <row r="10">
          <cell r="P10">
            <v>0</v>
          </cell>
          <cell r="Q10">
            <v>0</v>
          </cell>
          <cell r="R10">
            <v>1.7910200000000001</v>
          </cell>
          <cell r="S10">
            <v>3.340979999999607</v>
          </cell>
        </row>
        <row r="11">
          <cell r="P11">
            <v>0</v>
          </cell>
          <cell r="Q11">
            <v>0</v>
          </cell>
          <cell r="R11">
            <v>3.9542000000000002</v>
          </cell>
          <cell r="S11">
            <v>9.7788000000001745</v>
          </cell>
        </row>
        <row r="12">
          <cell r="P12">
            <v>0</v>
          </cell>
          <cell r="Q12">
            <v>0</v>
          </cell>
          <cell r="R12"/>
          <cell r="S12"/>
        </row>
        <row r="16">
          <cell r="P16">
            <v>0</v>
          </cell>
          <cell r="Q16">
            <v>0</v>
          </cell>
          <cell r="R16">
            <v>0.67453999999999992</v>
          </cell>
          <cell r="S16">
            <v>1.2454600000000728</v>
          </cell>
        </row>
        <row r="17">
          <cell r="P17">
            <v>0</v>
          </cell>
          <cell r="Q17">
            <v>0</v>
          </cell>
          <cell r="R17">
            <v>0.97692000000000012</v>
          </cell>
          <cell r="S17">
            <v>1.7430799999997997</v>
          </cell>
        </row>
        <row r="18">
          <cell r="P18">
            <v>0</v>
          </cell>
          <cell r="Q18">
            <v>0</v>
          </cell>
          <cell r="R18">
            <v>1.8608</v>
          </cell>
          <cell r="S18">
            <v>1.4091999999999818</v>
          </cell>
        </row>
        <row r="19">
          <cell r="P19">
            <v>0</v>
          </cell>
          <cell r="Q19">
            <v>0</v>
          </cell>
          <cell r="R19">
            <v>1.06996</v>
          </cell>
          <cell r="S19">
            <v>2.7900399999998999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0</v>
          </cell>
        </row>
        <row r="23">
          <cell r="P23">
            <v>0</v>
          </cell>
          <cell r="Q23">
            <v>0</v>
          </cell>
        </row>
        <row r="24">
          <cell r="P24">
            <v>0</v>
          </cell>
          <cell r="Q24">
            <v>0</v>
          </cell>
          <cell r="R24">
            <v>2.8470239999999918</v>
          </cell>
          <cell r="S24">
            <v>2.615976000000201</v>
          </cell>
        </row>
        <row r="25">
          <cell r="P25">
            <v>0</v>
          </cell>
          <cell r="Q25">
            <v>0</v>
          </cell>
          <cell r="R25">
            <v>1.67472</v>
          </cell>
          <cell r="S25">
            <v>3.0252799999998183</v>
          </cell>
        </row>
        <row r="26">
          <cell r="P26">
            <v>0</v>
          </cell>
          <cell r="Q26">
            <v>0</v>
          </cell>
          <cell r="R26">
            <v>0.71175599999999795</v>
          </cell>
          <cell r="S26">
            <v>2.1082439999999383</v>
          </cell>
        </row>
        <row r="27">
          <cell r="P27">
            <v>0</v>
          </cell>
          <cell r="Q27">
            <v>0</v>
          </cell>
          <cell r="R27">
            <v>0.41868</v>
          </cell>
          <cell r="S27">
            <v>0.99131999999996823</v>
          </cell>
        </row>
        <row r="28">
          <cell r="P28">
            <v>-0.34128000000000269</v>
          </cell>
          <cell r="Q28">
            <v>0</v>
          </cell>
          <cell r="R28">
            <v>0.16747200000000001</v>
          </cell>
          <cell r="S28">
            <v>1.0965280000000099</v>
          </cell>
        </row>
        <row r="29">
          <cell r="P29">
            <v>0</v>
          </cell>
          <cell r="Q29">
            <v>0</v>
          </cell>
          <cell r="R29">
            <v>0.41926149999999812</v>
          </cell>
          <cell r="S29">
            <v>2.7347384999999984</v>
          </cell>
        </row>
        <row r="30">
          <cell r="P30">
            <v>0</v>
          </cell>
          <cell r="Q30">
            <v>0</v>
          </cell>
          <cell r="R30">
            <v>0.70826700000000364</v>
          </cell>
          <cell r="S30">
            <v>2.2927329999999726</v>
          </cell>
        </row>
      </sheetData>
      <sheetData sheetId="7">
        <row r="5">
          <cell r="P5">
            <v>0</v>
          </cell>
          <cell r="Q5">
            <v>0</v>
          </cell>
          <cell r="R5">
            <v>0.70710400000000206</v>
          </cell>
          <cell r="S5">
            <v>0.98389599999997202</v>
          </cell>
        </row>
        <row r="6">
          <cell r="P6">
            <v>0</v>
          </cell>
          <cell r="Q6">
            <v>0</v>
          </cell>
          <cell r="R6">
            <v>2.4190399999999999</v>
          </cell>
          <cell r="S6">
            <v>8.6299599999999792</v>
          </cell>
        </row>
        <row r="7">
          <cell r="P7">
            <v>0</v>
          </cell>
          <cell r="Q7">
            <v>0</v>
          </cell>
          <cell r="R7">
            <v>1.5863319999999959</v>
          </cell>
          <cell r="S7">
            <v>3.4716679999999966</v>
          </cell>
        </row>
        <row r="8">
          <cell r="P8">
            <v>0</v>
          </cell>
          <cell r="Q8">
            <v>0</v>
          </cell>
          <cell r="R8">
            <v>1.1816080000000042</v>
          </cell>
          <cell r="S8">
            <v>4.0653919999998394</v>
          </cell>
        </row>
        <row r="9">
          <cell r="P9">
            <v>0</v>
          </cell>
          <cell r="Q9">
            <v>0</v>
          </cell>
          <cell r="R9">
            <v>1.23278</v>
          </cell>
          <cell r="S9">
            <v>4.1562200000001237</v>
          </cell>
        </row>
        <row r="10">
          <cell r="P10">
            <v>0</v>
          </cell>
          <cell r="Q10">
            <v>0</v>
          </cell>
          <cell r="R10">
            <v>1.8189320000000171</v>
          </cell>
          <cell r="S10">
            <v>3.436068000000092</v>
          </cell>
        </row>
        <row r="11">
          <cell r="P11">
            <v>0</v>
          </cell>
          <cell r="Q11">
            <v>0</v>
          </cell>
          <cell r="R11">
            <v>3.5820400000000001</v>
          </cell>
          <cell r="S11">
            <v>10.64295999999991</v>
          </cell>
        </row>
        <row r="12">
          <cell r="P12">
            <v>0</v>
          </cell>
          <cell r="Q12">
            <v>0</v>
          </cell>
          <cell r="R12"/>
          <cell r="S12"/>
        </row>
        <row r="16">
          <cell r="P16">
            <v>0</v>
          </cell>
          <cell r="Q16">
            <v>0</v>
          </cell>
          <cell r="R16">
            <v>0.68384399999999157</v>
          </cell>
          <cell r="S16">
            <v>1.1761559999999083</v>
          </cell>
        </row>
        <row r="17">
          <cell r="P17">
            <v>0</v>
          </cell>
          <cell r="Q17">
            <v>0</v>
          </cell>
          <cell r="R17">
            <v>0.88388</v>
          </cell>
          <cell r="S17">
            <v>1.7561200000001</v>
          </cell>
        </row>
        <row r="18">
          <cell r="P18">
            <v>0</v>
          </cell>
          <cell r="Q18">
            <v>0</v>
          </cell>
          <cell r="R18">
            <v>1.8142799999999999</v>
          </cell>
          <cell r="S18">
            <v>1.4657200000002002</v>
          </cell>
        </row>
        <row r="19">
          <cell r="P19">
            <v>0</v>
          </cell>
          <cell r="Q19">
            <v>0</v>
          </cell>
          <cell r="R19">
            <v>0.93505199999999578</v>
          </cell>
          <cell r="S19">
            <v>2.8649480000001861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0</v>
          </cell>
        </row>
        <row r="23">
          <cell r="P23">
            <v>0</v>
          </cell>
          <cell r="Q23">
            <v>0</v>
          </cell>
        </row>
        <row r="24">
          <cell r="P24">
            <v>0</v>
          </cell>
          <cell r="Q24">
            <v>0</v>
          </cell>
          <cell r="R24">
            <v>2.4423000000000004</v>
          </cell>
          <cell r="S24">
            <v>2.7857000000000651</v>
          </cell>
        </row>
        <row r="25">
          <cell r="P25">
            <v>0</v>
          </cell>
          <cell r="Q25">
            <v>0</v>
          </cell>
          <cell r="R25">
            <v>1.3956000000000002</v>
          </cell>
          <cell r="S25">
            <v>3.5944000000002365</v>
          </cell>
        </row>
        <row r="26">
          <cell r="P26">
            <v>0</v>
          </cell>
          <cell r="Q26">
            <v>0</v>
          </cell>
          <cell r="R26">
            <v>0.91644400000000215</v>
          </cell>
          <cell r="S26">
            <v>1.9835560000000889</v>
          </cell>
        </row>
        <row r="27">
          <cell r="P27">
            <v>0</v>
          </cell>
          <cell r="Q27">
            <v>0</v>
          </cell>
          <cell r="R27">
            <v>0.29307599999999789</v>
          </cell>
          <cell r="S27">
            <v>1.0669240000000157</v>
          </cell>
        </row>
        <row r="28">
          <cell r="P28">
            <v>-0.33884999999999876</v>
          </cell>
          <cell r="Q28">
            <v>0</v>
          </cell>
          <cell r="R28">
            <v>0.16747200000000001</v>
          </cell>
          <cell r="S28">
            <v>1.0875279999999954</v>
          </cell>
        </row>
        <row r="29">
          <cell r="P29">
            <v>0</v>
          </cell>
          <cell r="Q29">
            <v>0</v>
          </cell>
          <cell r="R29">
            <v>0.41926149999999812</v>
          </cell>
          <cell r="S29">
            <v>2.7487384999998947</v>
          </cell>
        </row>
        <row r="30">
          <cell r="P30">
            <v>0</v>
          </cell>
          <cell r="Q30">
            <v>0</v>
          </cell>
          <cell r="R30">
            <v>0.63499799999999629</v>
          </cell>
          <cell r="S30">
            <v>2.2770020000000382</v>
          </cell>
        </row>
      </sheetData>
      <sheetData sheetId="8">
        <row r="5">
          <cell r="P5">
            <v>1.242</v>
          </cell>
          <cell r="Q5">
            <v>9.2999999999999999E-2</v>
          </cell>
          <cell r="R5">
            <v>0.81875199999999571</v>
          </cell>
          <cell r="S5">
            <v>1.0029999999999999</v>
          </cell>
        </row>
        <row r="6">
          <cell r="P6">
            <v>2.4409000000000001</v>
          </cell>
          <cell r="Q6">
            <v>1.0461</v>
          </cell>
          <cell r="R6">
            <v>2.5585999999999998</v>
          </cell>
          <cell r="S6">
            <v>8.0449999999999999</v>
          </cell>
        </row>
        <row r="7">
          <cell r="P7">
            <v>1.3049999999999999</v>
          </cell>
          <cell r="Q7">
            <v>0.5595</v>
          </cell>
          <cell r="R7">
            <v>1.5491160000000084</v>
          </cell>
          <cell r="S7">
            <v>3.5270000000000001</v>
          </cell>
        </row>
        <row r="8">
          <cell r="P8">
            <v>1.5029999999999999</v>
          </cell>
          <cell r="Q8">
            <v>0.46400000000000002</v>
          </cell>
          <cell r="R8">
            <v>1.1583480000000044</v>
          </cell>
          <cell r="S8">
            <v>4.0419999999999998</v>
          </cell>
        </row>
        <row r="9">
          <cell r="P9">
            <v>1.325</v>
          </cell>
          <cell r="Q9">
            <v>0.40200000000000002</v>
          </cell>
          <cell r="R9">
            <v>1.2188239999999917</v>
          </cell>
          <cell r="S9">
            <v>4.0170000000000003</v>
          </cell>
        </row>
        <row r="10">
          <cell r="P10">
            <v>1.347</v>
          </cell>
          <cell r="Q10">
            <v>0.50700000000000001</v>
          </cell>
          <cell r="R10">
            <v>1.9957079999999829</v>
          </cell>
          <cell r="S10">
            <v>3.4289999999999998</v>
          </cell>
        </row>
        <row r="11">
          <cell r="P11">
            <v>3.319</v>
          </cell>
          <cell r="Q11">
            <v>0.505</v>
          </cell>
          <cell r="R11">
            <v>3.7681199999999997</v>
          </cell>
          <cell r="S11">
            <v>9.8970000000000002</v>
          </cell>
        </row>
        <row r="12">
          <cell r="P12">
            <v>0.47907080000001367</v>
          </cell>
          <cell r="Q12">
            <v>2.9929200000000857E-2</v>
          </cell>
          <cell r="R12"/>
          <cell r="S12"/>
        </row>
        <row r="16">
          <cell r="P16">
            <v>0</v>
          </cell>
          <cell r="Q16">
            <v>0</v>
          </cell>
          <cell r="R16">
            <v>0.70710400000001261</v>
          </cell>
          <cell r="S16">
            <v>1.3528960000000465</v>
          </cell>
        </row>
        <row r="17">
          <cell r="P17">
            <v>1.1718</v>
          </cell>
          <cell r="Q17">
            <v>0.50219999999999998</v>
          </cell>
          <cell r="R17">
            <v>0.88388</v>
          </cell>
          <cell r="S17">
            <v>1.762</v>
          </cell>
        </row>
        <row r="18">
          <cell r="P18">
            <v>1.2782</v>
          </cell>
          <cell r="Q18">
            <v>0.54779999999999995</v>
          </cell>
          <cell r="R18">
            <v>1.9073200000000001</v>
          </cell>
          <cell r="S18">
            <v>1.7170000000000001</v>
          </cell>
        </row>
        <row r="19">
          <cell r="P19">
            <v>2.0830000000000002</v>
          </cell>
          <cell r="Q19">
            <v>0.68700000000000006</v>
          </cell>
          <cell r="R19">
            <v>0.99552800000000419</v>
          </cell>
          <cell r="S19">
            <v>2.6549999999999998</v>
          </cell>
        </row>
        <row r="20">
          <cell r="P20">
            <v>0.38289999999993823</v>
          </cell>
          <cell r="Q20">
            <v>0.16409999999997352</v>
          </cell>
        </row>
        <row r="21">
          <cell r="P21">
            <v>1.6641320000000468</v>
          </cell>
          <cell r="Q21">
            <v>0.27586800000000777</v>
          </cell>
        </row>
        <row r="22">
          <cell r="P22">
            <v>1.2230000000000132</v>
          </cell>
        </row>
        <row r="23">
          <cell r="P23">
            <v>0.99546559999995554</v>
          </cell>
          <cell r="Q23">
            <v>0.26653439999998813</v>
          </cell>
        </row>
        <row r="24">
          <cell r="P24">
            <v>0.57119999999999993</v>
          </cell>
          <cell r="Q24">
            <v>0.24479999999999996</v>
          </cell>
          <cell r="R24">
            <v>2.6888560000000084</v>
          </cell>
          <cell r="S24">
            <v>2.8690000000000002</v>
          </cell>
        </row>
        <row r="25">
          <cell r="P25">
            <v>2.637</v>
          </cell>
          <cell r="Q25">
            <v>0.50700000000000001</v>
          </cell>
          <cell r="R25">
            <v>1.4886400000000002</v>
          </cell>
          <cell r="S25">
            <v>3.3170000000000002</v>
          </cell>
        </row>
        <row r="26">
          <cell r="P26">
            <v>0.35909999999999997</v>
          </cell>
          <cell r="Q26">
            <v>0.15390000000000001</v>
          </cell>
          <cell r="R26">
            <v>0.81410000000000005</v>
          </cell>
          <cell r="S26">
            <v>1.653</v>
          </cell>
        </row>
        <row r="27">
          <cell r="P27">
            <v>0.54100000000000004</v>
          </cell>
          <cell r="Q27">
            <v>0.184</v>
          </cell>
          <cell r="R27">
            <v>8.8388000000004241E-2</v>
          </cell>
          <cell r="S27">
            <v>1.01</v>
          </cell>
        </row>
        <row r="28">
          <cell r="P28">
            <v>0.41499999999999998</v>
          </cell>
          <cell r="Q28">
            <v>3.3000000000000002E-2</v>
          </cell>
          <cell r="R28">
            <v>0.20934</v>
          </cell>
          <cell r="S28">
            <v>1</v>
          </cell>
        </row>
        <row r="29">
          <cell r="P29">
            <v>1.1339999999999999</v>
          </cell>
          <cell r="Q29">
            <v>0.378</v>
          </cell>
          <cell r="R29">
            <v>0.40297950000000371</v>
          </cell>
          <cell r="S29">
            <v>2.6779999999999999</v>
          </cell>
        </row>
        <row r="30">
          <cell r="P30">
            <v>0.57099999999999995</v>
          </cell>
          <cell r="Q30">
            <v>0.19</v>
          </cell>
          <cell r="R30">
            <v>0.58615200000000367</v>
          </cell>
          <cell r="S30">
            <v>2.3490000000000002</v>
          </cell>
        </row>
      </sheetData>
      <sheetData sheetId="9">
        <row r="5">
          <cell r="P5">
            <v>6.3456503999999896</v>
          </cell>
          <cell r="Q5">
            <v>0.47762959999999932</v>
          </cell>
          <cell r="R5">
            <v>0.83735999999999999</v>
          </cell>
          <cell r="S5">
            <v>0.83735999999999999</v>
          </cell>
        </row>
        <row r="6">
          <cell r="P6">
            <v>18.134118799999968</v>
          </cell>
          <cell r="Q6">
            <v>7.7717651999999866</v>
          </cell>
          <cell r="R6">
            <v>2.65164</v>
          </cell>
          <cell r="S6">
            <v>2.386476</v>
          </cell>
        </row>
        <row r="7">
          <cell r="P7">
            <v>10.121199199999866</v>
          </cell>
          <cell r="Q7">
            <v>4.3376567999999427</v>
          </cell>
          <cell r="R7">
            <v>1.4886400000000002</v>
          </cell>
          <cell r="S7">
            <v>1.6375040000000003</v>
          </cell>
        </row>
        <row r="8">
          <cell r="P8">
            <v>12.11387831040018</v>
          </cell>
          <cell r="Q8">
            <v>3.7378336896000559</v>
          </cell>
          <cell r="R8">
            <v>1.25604</v>
          </cell>
          <cell r="S8">
            <v>1.5072479999999999</v>
          </cell>
        </row>
        <row r="9">
          <cell r="P9">
            <v>11.663784563200027</v>
          </cell>
          <cell r="Q9">
            <v>3.5392714368000076</v>
          </cell>
          <cell r="R9">
            <v>1.2095199999999999</v>
          </cell>
          <cell r="S9">
            <v>1.4514239999999998</v>
          </cell>
        </row>
        <row r="10">
          <cell r="P10">
            <v>11.755122454399796</v>
          </cell>
          <cell r="Q10">
            <v>4.4209095455999226</v>
          </cell>
          <cell r="R10">
            <v>1.67472</v>
          </cell>
          <cell r="S10">
            <v>1.5072479999999999</v>
          </cell>
        </row>
        <row r="11">
          <cell r="P11">
            <v>23.382208303999956</v>
          </cell>
          <cell r="Q11">
            <v>3.5558196959999937</v>
          </cell>
          <cell r="R11">
            <v>3.8611600000000004</v>
          </cell>
          <cell r="S11">
            <v>2.7028120000000002</v>
          </cell>
        </row>
        <row r="12">
          <cell r="P12">
            <v>1.6113343999999898</v>
          </cell>
          <cell r="Q12">
            <v>0.10066559999999936</v>
          </cell>
          <cell r="R12"/>
          <cell r="S12"/>
        </row>
        <row r="16">
          <cell r="P16">
            <v>3.2490807999999833</v>
          </cell>
          <cell r="Q16">
            <v>1.392463199999993</v>
          </cell>
          <cell r="R16">
            <v>0.83735999999999999</v>
          </cell>
          <cell r="S16">
            <v>0.92109600000000003</v>
          </cell>
        </row>
        <row r="17">
          <cell r="P17">
            <v>8.5948240000000879</v>
          </cell>
          <cell r="Q17">
            <v>3.6834960000000381</v>
          </cell>
          <cell r="R17">
            <v>0.9304</v>
          </cell>
          <cell r="S17">
            <v>0.65127999999999997</v>
          </cell>
        </row>
        <row r="18">
          <cell r="P18">
            <v>10.102903999999899</v>
          </cell>
          <cell r="Q18">
            <v>4.3298159999999566</v>
          </cell>
          <cell r="R18">
            <v>1.8608</v>
          </cell>
          <cell r="S18">
            <v>1.1164799999999999</v>
          </cell>
        </row>
        <row r="19">
          <cell r="P19">
            <v>12.380087263999972</v>
          </cell>
          <cell r="Q19">
            <v>4.0827947359999914</v>
          </cell>
          <cell r="R19">
            <v>1.0932200000000001</v>
          </cell>
          <cell r="S19">
            <v>0.98389800000000005</v>
          </cell>
        </row>
        <row r="20">
          <cell r="P20">
            <v>3.3600000000000474</v>
          </cell>
          <cell r="Q20">
            <v>1.4400000000000204</v>
          </cell>
        </row>
        <row r="21">
          <cell r="P21">
            <v>11.305803999999958</v>
          </cell>
          <cell r="Q21">
            <v>1.8741959999999929</v>
          </cell>
        </row>
        <row r="22">
          <cell r="P22">
            <v>3.7669999999999959</v>
          </cell>
        </row>
        <row r="23">
          <cell r="P23">
            <v>7.6340063999999979</v>
          </cell>
          <cell r="Q23">
            <v>2.0439935999999994</v>
          </cell>
        </row>
        <row r="24">
          <cell r="P24">
            <v>5.6063336000001067</v>
          </cell>
          <cell r="Q24">
            <v>2.4027144000000455</v>
          </cell>
          <cell r="R24">
            <v>2.65164</v>
          </cell>
          <cell r="S24">
            <v>2.1213120000000001</v>
          </cell>
        </row>
        <row r="25">
          <cell r="P25">
            <v>14.927514725200002</v>
          </cell>
          <cell r="Q25">
            <v>2.8708812747999999</v>
          </cell>
          <cell r="R25">
            <v>1.4421200000000001</v>
          </cell>
          <cell r="S25">
            <v>1.009484</v>
          </cell>
        </row>
        <row r="26">
          <cell r="P26">
            <v>2.983388799999898</v>
          </cell>
          <cell r="Q26">
            <v>1.2785951999999563</v>
          </cell>
          <cell r="R26">
            <v>0.79083999999999999</v>
          </cell>
          <cell r="S26">
            <v>1.1071759999999999</v>
          </cell>
        </row>
        <row r="27">
          <cell r="P27">
            <v>5.0438091600000208</v>
          </cell>
          <cell r="Q27">
            <v>1.7109908400000073</v>
          </cell>
          <cell r="R27">
            <v>0.2326</v>
          </cell>
          <cell r="S27">
            <v>0.2326</v>
          </cell>
        </row>
        <row r="28">
          <cell r="P28">
            <v>2.9565455101439895</v>
          </cell>
          <cell r="Q28">
            <v>0.23213344985599929</v>
          </cell>
          <cell r="R28">
            <v>0.20096640000000049</v>
          </cell>
          <cell r="S28">
            <v>0.27130464000000071</v>
          </cell>
        </row>
        <row r="29">
          <cell r="P29">
            <v>8.6736208125000207</v>
          </cell>
          <cell r="Q29">
            <v>2.8912069375000069</v>
          </cell>
          <cell r="R29">
            <v>0.34599249999999998</v>
          </cell>
          <cell r="S29">
            <v>0.93417974999999998</v>
          </cell>
        </row>
        <row r="30">
          <cell r="P30">
            <v>4.5869418749999706</v>
          </cell>
          <cell r="Q30">
            <v>1.5289806249999902</v>
          </cell>
          <cell r="R30">
            <v>0.529165</v>
          </cell>
          <cell r="S30">
            <v>1.3229124999999999</v>
          </cell>
        </row>
      </sheetData>
      <sheetData sheetId="10">
        <row r="5">
          <cell r="P5">
            <v>6.7609140000000227</v>
          </cell>
          <cell r="Q5">
            <v>0.50888600000000184</v>
          </cell>
          <cell r="R5">
            <v>0.81410000000000005</v>
          </cell>
          <cell r="S5">
            <v>0.81410000000000005</v>
          </cell>
        </row>
        <row r="6">
          <cell r="P6">
            <v>20.746320000000171</v>
          </cell>
          <cell r="Q6">
            <v>8.8912800000000729</v>
          </cell>
          <cell r="R6">
            <v>2.3260000000000001</v>
          </cell>
          <cell r="S6">
            <v>2.0933999999999999</v>
          </cell>
        </row>
        <row r="7">
          <cell r="P7">
            <v>11.476237080000031</v>
          </cell>
          <cell r="Q7">
            <v>4.9183873200000132</v>
          </cell>
          <cell r="R7">
            <v>1.3630360000000086</v>
          </cell>
          <cell r="S7">
            <v>1.4993396000000097</v>
          </cell>
        </row>
        <row r="8">
          <cell r="P8">
            <v>13.999685480000119</v>
          </cell>
          <cell r="Q8">
            <v>4.3197145200000371</v>
          </cell>
          <cell r="R8">
            <v>1.163</v>
          </cell>
          <cell r="S8">
            <v>1.3956</v>
          </cell>
        </row>
        <row r="9">
          <cell r="P9">
            <v>13.163685113600133</v>
          </cell>
          <cell r="Q9">
            <v>3.9944028864000396</v>
          </cell>
          <cell r="R9">
            <v>1.06996</v>
          </cell>
          <cell r="S9">
            <v>1.283952</v>
          </cell>
        </row>
        <row r="10">
          <cell r="P10">
            <v>13.401217133200127</v>
          </cell>
          <cell r="Q10">
            <v>5.0399788668000465</v>
          </cell>
          <cell r="R10">
            <v>1.5351600000000001</v>
          </cell>
          <cell r="S10">
            <v>1.3816440000000001</v>
          </cell>
        </row>
        <row r="11">
          <cell r="P11">
            <v>23.748584159999766</v>
          </cell>
          <cell r="Q11">
            <v>3.6115358399999646</v>
          </cell>
          <cell r="R11">
            <v>3.2564000000000002</v>
          </cell>
          <cell r="S11">
            <v>2.27948</v>
          </cell>
        </row>
        <row r="12">
          <cell r="P12">
            <v>1.7252196000000788</v>
          </cell>
          <cell r="Q12">
            <v>0.10778040000000493</v>
          </cell>
          <cell r="R12"/>
          <cell r="S12"/>
        </row>
        <row r="16">
          <cell r="P16">
            <v>3.688465200000044</v>
          </cell>
          <cell r="Q16">
            <v>1.5807708000000189</v>
          </cell>
          <cell r="R16">
            <v>0.79083999999999999</v>
          </cell>
          <cell r="S16">
            <v>0.86992400000000003</v>
          </cell>
        </row>
        <row r="17">
          <cell r="P17">
            <v>9.6104651999999096</v>
          </cell>
          <cell r="Q17">
            <v>4.1187707999999619</v>
          </cell>
          <cell r="R17">
            <v>0.97692000000000012</v>
          </cell>
          <cell r="S17">
            <v>0.68384400000000001</v>
          </cell>
        </row>
        <row r="18">
          <cell r="P18">
            <v>11.527006400000243</v>
          </cell>
          <cell r="Q18">
            <v>4.9401456000001041</v>
          </cell>
          <cell r="R18">
            <v>1.8142799999999999</v>
          </cell>
          <cell r="S18">
            <v>1.088568</v>
          </cell>
        </row>
        <row r="19">
          <cell r="P19">
            <v>13.817136704000015</v>
          </cell>
          <cell r="Q19">
            <v>4.5567152960000046</v>
          </cell>
          <cell r="R19">
            <v>0.97692000000000012</v>
          </cell>
          <cell r="S19">
            <v>0.87922800000000012</v>
          </cell>
        </row>
        <row r="20">
          <cell r="P20">
            <v>3.889900000000011</v>
          </cell>
          <cell r="Q20">
            <v>1.6671000000000049</v>
          </cell>
        </row>
        <row r="21">
          <cell r="P21">
            <v>12.343741999999988</v>
          </cell>
          <cell r="Q21">
            <v>2.0462579999999981</v>
          </cell>
        </row>
        <row r="22">
          <cell r="P22">
            <v>4.2849999999999966</v>
          </cell>
        </row>
        <row r="23">
          <cell r="P23">
            <v>8.2871328000000677</v>
          </cell>
          <cell r="Q23">
            <v>2.2188672000000182</v>
          </cell>
        </row>
        <row r="24">
          <cell r="P24">
            <v>6.6867639999999309</v>
          </cell>
          <cell r="Q24">
            <v>2.8657559999999704</v>
          </cell>
          <cell r="R24">
            <v>2.5585999999999998</v>
          </cell>
          <cell r="S24">
            <v>2.0468799999999998</v>
          </cell>
        </row>
        <row r="25">
          <cell r="P25">
            <v>17.961303977600092</v>
          </cell>
          <cell r="Q25">
            <v>3.4543440224000177</v>
          </cell>
          <cell r="R25">
            <v>1.3025599999999999</v>
          </cell>
          <cell r="S25">
            <v>0.91179199999999994</v>
          </cell>
        </row>
        <row r="26">
          <cell r="P26">
            <v>3.7405424000000758</v>
          </cell>
          <cell r="Q26">
            <v>1.6030896000000325</v>
          </cell>
          <cell r="R26">
            <v>0.74432000000000009</v>
          </cell>
          <cell r="S26">
            <v>1.0420480000000001</v>
          </cell>
        </row>
        <row r="27">
          <cell r="P27">
            <v>5.7396349956000101</v>
          </cell>
          <cell r="Q27">
            <v>1.9470330044000035</v>
          </cell>
          <cell r="R27">
            <v>0.21166599999999999</v>
          </cell>
          <cell r="S27">
            <v>0.21166599999999999</v>
          </cell>
        </row>
        <row r="28">
          <cell r="P28">
            <v>3.48848765634003</v>
          </cell>
          <cell r="Q28">
            <v>0.26857294366000234</v>
          </cell>
          <cell r="R28">
            <v>0.12560399999999999</v>
          </cell>
          <cell r="S28">
            <v>0.16956540000000001</v>
          </cell>
        </row>
        <row r="29">
          <cell r="P29">
            <v>9.6651862499998504</v>
          </cell>
          <cell r="Q29">
            <v>3.2217287499999503</v>
          </cell>
          <cell r="R29">
            <v>0.40705000000000002</v>
          </cell>
          <cell r="S29">
            <v>1.0990350000000002</v>
          </cell>
        </row>
        <row r="30">
          <cell r="P30">
            <v>5.0826918750000143</v>
          </cell>
          <cell r="Q30">
            <v>1.6942306250000045</v>
          </cell>
          <cell r="R30">
            <v>0.529165</v>
          </cell>
          <cell r="S30">
            <v>1.3229124999999999</v>
          </cell>
        </row>
      </sheetData>
      <sheetData sheetId="11">
        <row r="5">
          <cell r="P5">
            <v>10.39200599999997</v>
          </cell>
          <cell r="Q5">
            <v>0.78219399999999772</v>
          </cell>
          <cell r="R5">
            <v>0.9304</v>
          </cell>
          <cell r="S5">
            <v>0.9304</v>
          </cell>
        </row>
        <row r="6">
          <cell r="P6">
            <v>32.246275599999962</v>
          </cell>
          <cell r="Q6">
            <v>13.819832399999983</v>
          </cell>
          <cell r="R6">
            <v>2.7446800000000002</v>
          </cell>
          <cell r="S6">
            <v>2.4702120000000001</v>
          </cell>
        </row>
        <row r="7">
          <cell r="P7">
            <v>18.292245719999993</v>
          </cell>
          <cell r="Q7">
            <v>7.8395338799999976</v>
          </cell>
          <cell r="R7">
            <v>1.5677239999999915</v>
          </cell>
          <cell r="S7">
            <v>1.7244963999999907</v>
          </cell>
        </row>
        <row r="8">
          <cell r="P8">
            <v>22.923224425599891</v>
          </cell>
          <cell r="Q8">
            <v>7.0731435743999658</v>
          </cell>
          <cell r="R8">
            <v>1.3025599999999999</v>
          </cell>
          <cell r="S8">
            <v>1.5630719999999998</v>
          </cell>
        </row>
        <row r="9">
          <cell r="P9">
            <v>21.049206079999919</v>
          </cell>
          <cell r="Q9">
            <v>6.3871939199999748</v>
          </cell>
          <cell r="R9">
            <v>1.163</v>
          </cell>
          <cell r="S9">
            <v>1.3956</v>
          </cell>
        </row>
        <row r="10">
          <cell r="P10">
            <v>21.198003234199994</v>
          </cell>
          <cell r="Q10">
            <v>7.972222765799998</v>
          </cell>
          <cell r="R10">
            <v>1.6514599999999999</v>
          </cell>
          <cell r="S10">
            <v>1.4863139999999999</v>
          </cell>
        </row>
        <row r="11">
          <cell r="P11">
            <v>36.166112304000016</v>
          </cell>
          <cell r="Q11">
            <v>5.4999156960000031</v>
          </cell>
          <cell r="R11">
            <v>3.8611600000000004</v>
          </cell>
          <cell r="S11">
            <v>2.7028120000000002</v>
          </cell>
        </row>
        <row r="12">
          <cell r="P12">
            <v>2.0273447999999967</v>
          </cell>
          <cell r="Q12">
            <v>0.1266551999999998</v>
          </cell>
          <cell r="R12"/>
          <cell r="S12"/>
        </row>
        <row r="16">
          <cell r="P16">
            <v>6.168080799999955</v>
          </cell>
          <cell r="Q16">
            <v>2.6434631999999807</v>
          </cell>
          <cell r="R16">
            <v>0.83735999999999999</v>
          </cell>
          <cell r="S16">
            <v>0.92109600000000003</v>
          </cell>
        </row>
        <row r="17">
          <cell r="P17">
            <v>15.325030000000082</v>
          </cell>
          <cell r="Q17">
            <v>6.5678700000000356</v>
          </cell>
          <cell r="R17">
            <v>1.163</v>
          </cell>
          <cell r="S17">
            <v>0.81409999999999993</v>
          </cell>
        </row>
        <row r="18">
          <cell r="P18">
            <v>19.223187200000023</v>
          </cell>
          <cell r="Q18">
            <v>8.2385088000000106</v>
          </cell>
          <cell r="R18">
            <v>2.1864400000000002</v>
          </cell>
          <cell r="S18">
            <v>1.3118640000000001</v>
          </cell>
        </row>
        <row r="19">
          <cell r="P19">
            <v>20.310533376000084</v>
          </cell>
          <cell r="Q19">
            <v>6.6981546240000274</v>
          </cell>
          <cell r="R19">
            <v>1.1164799999999999</v>
          </cell>
          <cell r="S19">
            <v>1.0048319999999999</v>
          </cell>
        </row>
        <row r="20">
          <cell r="P20">
            <v>7</v>
          </cell>
          <cell r="Q20">
            <v>3</v>
          </cell>
        </row>
        <row r="21">
          <cell r="P21">
            <v>19.188986000000003</v>
          </cell>
          <cell r="Q21">
            <v>3.1810140000000007</v>
          </cell>
        </row>
        <row r="22">
          <cell r="P22">
            <v>6.882000000000005</v>
          </cell>
        </row>
        <row r="23">
          <cell r="P23">
            <v>13.143774400000009</v>
          </cell>
          <cell r="Q23">
            <v>3.5192256000000022</v>
          </cell>
        </row>
        <row r="24">
          <cell r="P24">
            <v>12.30004215999989</v>
          </cell>
          <cell r="Q24">
            <v>5.2714466399999536</v>
          </cell>
          <cell r="R24">
            <v>2.8702839999999914</v>
          </cell>
          <cell r="S24">
            <v>2.296227199999993</v>
          </cell>
        </row>
        <row r="25">
          <cell r="P25">
            <v>27.975445718800046</v>
          </cell>
          <cell r="Q25">
            <v>5.3802782812000096</v>
          </cell>
          <cell r="R25">
            <v>1.8142799999999999</v>
          </cell>
          <cell r="S25">
            <v>1.2699959999999999</v>
          </cell>
        </row>
        <row r="26">
          <cell r="P26">
            <v>6.7412352000000695</v>
          </cell>
          <cell r="Q26">
            <v>2.8891008000000298</v>
          </cell>
          <cell r="R26">
            <v>0.83735999999999999</v>
          </cell>
          <cell r="S26">
            <v>1.172304</v>
          </cell>
        </row>
        <row r="27">
          <cell r="P27">
            <v>8.5792006896000004</v>
          </cell>
          <cell r="Q27">
            <v>2.9102873104000007</v>
          </cell>
          <cell r="R27">
            <v>0.13025600000000001</v>
          </cell>
          <cell r="S27">
            <v>0.13025600000000001</v>
          </cell>
        </row>
        <row r="28">
          <cell r="P28">
            <v>5.0923702426319988</v>
          </cell>
          <cell r="Q28">
            <v>0.39209463736799982</v>
          </cell>
          <cell r="R28">
            <v>0.18421919999999906</v>
          </cell>
          <cell r="S28">
            <v>0.24869591999999874</v>
          </cell>
        </row>
        <row r="29">
          <cell r="P29">
            <v>14.081636587500123</v>
          </cell>
          <cell r="Q29">
            <v>4.6938788625000409</v>
          </cell>
          <cell r="R29">
            <v>0.50067149999999816</v>
          </cell>
          <cell r="S29">
            <v>1.3518130499999952</v>
          </cell>
        </row>
        <row r="30">
          <cell r="P30">
            <v>7.7767406249999773</v>
          </cell>
          <cell r="Q30">
            <v>2.5922468749999927</v>
          </cell>
          <cell r="R30">
            <v>0.61057500000000009</v>
          </cell>
          <cell r="S30">
            <v>1.5264375000000001</v>
          </cell>
        </row>
      </sheetData>
      <sheetData sheetId="12">
        <row r="4">
          <cell r="P4">
            <v>10.225535999999995</v>
          </cell>
          <cell r="Q4">
            <v>0.76966399999999957</v>
          </cell>
          <cell r="R4">
            <v>0.9304</v>
          </cell>
          <cell r="S4">
            <v>0.9304</v>
          </cell>
        </row>
        <row r="5">
          <cell r="P5">
            <v>32.115731199999914</v>
          </cell>
          <cell r="Q5">
            <v>13.763884799999962</v>
          </cell>
          <cell r="R5">
            <v>3.1633599999999999</v>
          </cell>
          <cell r="S5">
            <v>2.8470240000000002</v>
          </cell>
        </row>
        <row r="6">
          <cell r="P6">
            <v>18.910130679999963</v>
          </cell>
          <cell r="Q6">
            <v>8.1043417199999848</v>
          </cell>
          <cell r="R6">
            <v>1.6421560000000086</v>
          </cell>
          <cell r="S6">
            <v>1.8063716000000096</v>
          </cell>
        </row>
        <row r="7">
          <cell r="P7">
            <v>22.259611486400015</v>
          </cell>
          <cell r="Q7">
            <v>6.8683805136000053</v>
          </cell>
          <cell r="R7">
            <v>1.4886400000000002</v>
          </cell>
          <cell r="S7">
            <v>1.7863680000000002</v>
          </cell>
        </row>
        <row r="8">
          <cell r="P8">
            <v>20.530314963200038</v>
          </cell>
          <cell r="Q8">
            <v>6.2297410368000117</v>
          </cell>
          <cell r="R8">
            <v>1.2095199999999999</v>
          </cell>
          <cell r="S8">
            <v>1.4514239999999998</v>
          </cell>
        </row>
        <row r="9">
          <cell r="P9">
            <v>19.715481458399939</v>
          </cell>
          <cell r="Q9">
            <v>7.4146705415999756</v>
          </cell>
          <cell r="R9">
            <v>2.13992</v>
          </cell>
          <cell r="S9">
            <v>1.9259280000000001</v>
          </cell>
        </row>
        <row r="10">
          <cell r="P10">
            <v>34.058754128000196</v>
          </cell>
          <cell r="Q10">
            <v>5.179441872000031</v>
          </cell>
          <cell r="R10">
            <v>3.7681199999999997</v>
          </cell>
          <cell r="S10">
            <v>2.6376839999999997</v>
          </cell>
        </row>
        <row r="11">
          <cell r="P11">
            <v>2.0904052000000033</v>
          </cell>
          <cell r="Q11">
            <v>0.13059480000000023</v>
          </cell>
          <cell r="R11"/>
          <cell r="S11"/>
        </row>
        <row r="15">
          <cell r="P15">
            <v>6.5606184000000063</v>
          </cell>
          <cell r="Q15">
            <v>2.811693600000003</v>
          </cell>
          <cell r="R15">
            <v>0.65127999999999997</v>
          </cell>
          <cell r="S15">
            <v>0.71640800000000004</v>
          </cell>
        </row>
        <row r="16">
          <cell r="P16">
            <v>15.371465199999923</v>
          </cell>
          <cell r="Q16">
            <v>6.5877707999999666</v>
          </cell>
          <cell r="R16">
            <v>0.97692000000000012</v>
          </cell>
          <cell r="S16">
            <v>0.68384400000000001</v>
          </cell>
        </row>
        <row r="17">
          <cell r="P17">
            <v>19.423084799999796</v>
          </cell>
          <cell r="Q17">
            <v>8.3241791999999126</v>
          </cell>
          <cell r="R17">
            <v>2.2329599999999998</v>
          </cell>
          <cell r="S17">
            <v>1.3397759999999999</v>
          </cell>
        </row>
        <row r="18">
          <cell r="P18">
            <v>20.139997823999945</v>
          </cell>
          <cell r="Q18">
            <v>6.6419141759999816</v>
          </cell>
          <cell r="R18">
            <v>1.2095199999999999</v>
          </cell>
          <cell r="S18">
            <v>1.088568</v>
          </cell>
        </row>
        <row r="19">
          <cell r="P19">
            <v>7.2449999999999362</v>
          </cell>
          <cell r="Q19">
            <v>3.1049999999999724</v>
          </cell>
        </row>
        <row r="20">
          <cell r="P20">
            <v>19.113499600000033</v>
          </cell>
          <cell r="Q20">
            <v>3.1685004000000054</v>
          </cell>
        </row>
        <row r="21">
          <cell r="P21">
            <v>6.7659999999999911</v>
          </cell>
        </row>
        <row r="22">
          <cell r="P22">
            <v>12.413345599999973</v>
          </cell>
          <cell r="Q22">
            <v>3.323654399999993</v>
          </cell>
        </row>
        <row r="23">
          <cell r="P23">
            <v>11.956279440000156</v>
          </cell>
          <cell r="Q23">
            <v>5.1241197600000667</v>
          </cell>
          <cell r="R23">
            <v>2.5725560000000085</v>
          </cell>
          <cell r="S23">
            <v>2.0580448000000069</v>
          </cell>
        </row>
        <row r="24">
          <cell r="P24">
            <v>24.022095721999879</v>
          </cell>
          <cell r="Q24">
            <v>4.6199642779999763</v>
          </cell>
          <cell r="R24">
            <v>1.6282000000000001</v>
          </cell>
          <cell r="S24">
            <v>1.13974</v>
          </cell>
        </row>
        <row r="25">
          <cell r="P25">
            <v>6.5136959999998529</v>
          </cell>
          <cell r="Q25">
            <v>2.7915839999999368</v>
          </cell>
          <cell r="R25">
            <v>0.69780000000000009</v>
          </cell>
          <cell r="S25">
            <v>0.97692000000000001</v>
          </cell>
        </row>
        <row r="26">
          <cell r="P26">
            <v>7.7848552559999691</v>
          </cell>
          <cell r="Q26">
            <v>2.6408247439999895</v>
          </cell>
          <cell r="R26">
            <v>0.37216000000000005</v>
          </cell>
          <cell r="S26">
            <v>0.37216000000000005</v>
          </cell>
        </row>
        <row r="27">
          <cell r="P27">
            <v>4.7118387939000286</v>
          </cell>
          <cell r="Q27">
            <v>0.36465220610000221</v>
          </cell>
          <cell r="R27">
            <v>0.20934</v>
          </cell>
          <cell r="S27">
            <v>0.282609</v>
          </cell>
        </row>
        <row r="28">
          <cell r="P28">
            <v>15.313567124999983</v>
          </cell>
          <cell r="Q28">
            <v>5.1045223749999939</v>
          </cell>
          <cell r="R28">
            <v>0.529165</v>
          </cell>
          <cell r="S28">
            <v>1.4287455</v>
          </cell>
        </row>
        <row r="29">
          <cell r="P29">
            <v>7.568639999999986</v>
          </cell>
          <cell r="Q29">
            <v>2.5228799999999953</v>
          </cell>
          <cell r="R29">
            <v>0.65127999999999997</v>
          </cell>
          <cell r="S29">
            <v>1.6281999999999999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28" sqref="M28"/>
    </sheetView>
  </sheetViews>
  <sheetFormatPr defaultRowHeight="15" x14ac:dyDescent="0.25"/>
  <cols>
    <col min="1" max="2" width="9.140625" style="4"/>
    <col min="3" max="3" width="13.42578125" style="4" customWidth="1"/>
    <col min="4" max="4" width="10" style="4" customWidth="1"/>
    <col min="5" max="5" width="12.7109375" style="4" customWidth="1"/>
    <col min="6" max="6" width="13.28515625" style="4" customWidth="1"/>
    <col min="7" max="7" width="12.5703125" style="4" customWidth="1"/>
    <col min="8" max="9" width="9.5703125" style="4" bestFit="1" customWidth="1"/>
    <col min="10" max="16384" width="9.140625" style="4"/>
  </cols>
  <sheetData>
    <row r="1" spans="1:9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E2" s="6" t="s">
        <v>1</v>
      </c>
    </row>
    <row r="3" spans="1:9" x14ac:dyDescent="0.25">
      <c r="A3" s="18" t="s">
        <v>2</v>
      </c>
      <c r="B3" s="18"/>
      <c r="C3" s="18" t="s">
        <v>46</v>
      </c>
      <c r="D3" s="3" t="s">
        <v>3</v>
      </c>
      <c r="E3" s="3"/>
      <c r="F3" s="3"/>
      <c r="G3" s="3"/>
      <c r="H3" s="3" t="s">
        <v>4</v>
      </c>
      <c r="I3" s="3"/>
    </row>
    <row r="4" spans="1:9" ht="45" x14ac:dyDescent="0.25">
      <c r="A4" s="18"/>
      <c r="B4" s="18"/>
      <c r="C4" s="18"/>
      <c r="D4" s="1" t="s">
        <v>5</v>
      </c>
      <c r="E4" s="1" t="s">
        <v>6</v>
      </c>
      <c r="F4" s="1" t="s">
        <v>7</v>
      </c>
      <c r="G4" s="1" t="s">
        <v>8</v>
      </c>
      <c r="H4" s="2" t="s">
        <v>9</v>
      </c>
      <c r="I4" s="1" t="s">
        <v>10</v>
      </c>
    </row>
    <row r="5" spans="1:9" x14ac:dyDescent="0.25">
      <c r="A5" s="7" t="s">
        <v>11</v>
      </c>
      <c r="B5" s="8"/>
      <c r="C5" s="40">
        <v>315.10000000000002</v>
      </c>
      <c r="D5" s="10">
        <f>SUM('[1]dec 2015'!P5+'[1]nov 2015'!P5+'[1]okt 2015'!P5+'[1]sep 2015'!P5+'[1]aug 2015'!P5+'[1]jul 2015'!P5+'[1]jun 2015'!P5+'[1]mai 2015'!P5+'[1]apr 2015'!P5+'[1]mar 2015'!P5+'[1]feb 2015'!P5+'[1]jan 2015'!P4)</f>
        <v>47.769559051999948</v>
      </c>
      <c r="E5" s="10">
        <f>SUM('[1]dec 2015'!Q5+'[1]nov 2015'!Q5+ '[1]okt 2015'!Q5+'[1]sep 2015'!Q5+'[1]aug 2015'!Q5+'[1]jul 2015'!Q5+'[1]jun 2015'!Q5+'[1]mai 2015'!Q5+'[1]apr 2015'!Q5+'[1]mar 2015'!Q5+'[1]feb 2015'!Q5+'[1]jan 2015'!Q4)</f>
        <v>6.5819809479999911</v>
      </c>
      <c r="F5" s="10">
        <f>SUM('[1]dec 2015'!R5+'[1]nov 2015'!R5+'[1]okt 2015'!R5+'[1]sep 2015'!R5+'[1]aug 2015'!R5+'[1]jul 2015'!R5+'[1]jun 2015'!R5+'[1]mai 2015'!R5+'[1]apr 2015'!R5+'[1]mar 2015'!R5+'[1]feb 2015'!R5+'[1]jan 2015'!R4)</f>
        <v>9.7645479999999996</v>
      </c>
      <c r="G5" s="10">
        <f>SUM('[1]dec 2015'!S5+'[1]nov 2015'!S5+'[1]okt 2015'!S5+'[1]sep 2015'!S5+'[1]aug 2015'!S5+'[1]jul 2015'!S5+'[1]jun 2015'!S5+'[1]mai 2015'!S5+'[1]apr 2015'!S5+'[1]mar 2015'!S5+'[1]feb 2015'!S5+'[1]jan 2015'!S4)</f>
        <v>10.747663999999995</v>
      </c>
      <c r="H5" s="11">
        <f>(D5+E5)</f>
        <v>54.351539999999943</v>
      </c>
      <c r="I5" s="11">
        <f>(F5+G5)</f>
        <v>20.512211999999995</v>
      </c>
    </row>
    <row r="6" spans="1:9" x14ac:dyDescent="0.25">
      <c r="A6" s="41" t="s">
        <v>12</v>
      </c>
      <c r="B6" s="33"/>
      <c r="C6" s="42">
        <v>1755.4</v>
      </c>
      <c r="D6" s="10">
        <f>SUM('[1]dec 2015'!P6+'[1]nov 2015'!P6+'[1]okt 2015'!P6+'[1]sep 2015'!P6+'[1]aug 2015'!P6+'[1]jul 2015'!P6+'[1]jun 2015'!P6+'[1]mai 2015'!P6+'[1]apr 2015'!P6+'[1]mar 2015'!P6+'[1]feb 2015'!P6+'[1]jan 2015'!P5)</f>
        <v>157.91359080000004</v>
      </c>
      <c r="E6" s="10">
        <f>SUM('[1]dec 2015'!Q6+'[1]nov 2015'!Q6+ '[1]okt 2015'!Q6+'[1]sep 2015'!Q6+'[1]aug 2015'!Q6+'[1]jul 2015'!Q6+'[1]jun 2015'!Q6+'[1]mai 2015'!Q6+'[1]apr 2015'!Q6+'[1]mar 2015'!Q6+'[1]feb 2015'!Q6+'[1]jan 2015'!Q5)</f>
        <v>67.67725320000001</v>
      </c>
      <c r="F6" s="10">
        <f>SUM('[1]dec 2015'!R6+'[1]nov 2015'!R6+'[1]okt 2015'!R6+'[1]sep 2015'!R6+'[1]aug 2015'!R6+'[1]jul 2015'!R6+'[1]jun 2015'!R6+'[1]mai 2015'!R6+'[1]apr 2015'!R6+'[1]mar 2015'!R6+'[1]feb 2015'!R6+'[1]jan 2015'!R5)</f>
        <v>30.889279999999999</v>
      </c>
      <c r="G6" s="10">
        <f>SUM('[1]dec 2015'!S6+'[1]nov 2015'!S6+'[1]okt 2015'!S6+'[1]sep 2015'!S6+'[1]aug 2015'!S6+'[1]jul 2015'!S6+'[1]jun 2015'!S6+'[1]mai 2015'!S6+'[1]apr 2015'!S6+'[1]mar 2015'!S6+'[1]feb 2015'!S6+'[1]jan 2015'!S5)</f>
        <v>58.763475999999862</v>
      </c>
      <c r="H6" s="11">
        <f t="shared" ref="H6:H27" si="0">(D6+E6)</f>
        <v>225.59084400000006</v>
      </c>
      <c r="I6" s="11">
        <f t="shared" ref="I6:I27" si="1">(F6+G6)</f>
        <v>89.652755999999869</v>
      </c>
    </row>
    <row r="7" spans="1:9" x14ac:dyDescent="0.25">
      <c r="A7" s="43" t="s">
        <v>13</v>
      </c>
      <c r="B7" s="35"/>
      <c r="C7" s="44">
        <v>891.1</v>
      </c>
      <c r="D7" s="10">
        <f>SUM('[1]dec 2015'!P7+'[1]nov 2015'!P7+'[1]okt 2015'!P7+'[1]sep 2015'!P7+'[1]aug 2015'!P7+'[1]jul 2015'!P7+'[1]jun 2015'!P7+'[1]mai 2015'!P7+'[1]apr 2015'!P7+'[1]mar 2015'!P7+'[1]feb 2015'!P7+'[1]jan 2015'!P6)</f>
        <v>86.220122879999948</v>
      </c>
      <c r="E7" s="10">
        <f>SUM('[1]dec 2015'!Q7+'[1]nov 2015'!Q7+ '[1]okt 2015'!Q7+'[1]sep 2015'!Q7+'[1]aug 2015'!Q7+'[1]jul 2015'!Q7+'[1]jun 2015'!Q7+'[1]mai 2015'!Q7+'[1]apr 2015'!Q7+'[1]mar 2015'!Q7+'[1]feb 2015'!Q7+'[1]jan 2015'!Q6)</f>
        <v>36.95169551999998</v>
      </c>
      <c r="F7" s="10">
        <f>SUM('[1]dec 2015'!R7+'[1]nov 2015'!R7+'[1]okt 2015'!R7+'[1]sep 2015'!R7+'[1]aug 2015'!R7+'[1]jul 2015'!R7+'[1]jun 2015'!R7+'[1]mai 2015'!R7+'[1]apr 2015'!R7+'[1]mar 2015'!R7+'[1]feb 2015'!R7+'[1]jan 2015'!R6)</f>
        <v>19.110416000000008</v>
      </c>
      <c r="G7" s="10">
        <f>SUM('[1]dec 2015'!S7+'[1]nov 2015'!S7+'[1]okt 2015'!S7+'[1]sep 2015'!S7+'[1]aug 2015'!S7+'[1]jul 2015'!S7+'[1]jun 2015'!S7+'[1]mai 2015'!S7+'[1]apr 2015'!S7+'[1]mar 2015'!S7+'[1]feb 2015'!S7+'[1]jan 2015'!S6)</f>
        <v>28.839381599999836</v>
      </c>
      <c r="H7" s="11">
        <f t="shared" si="0"/>
        <v>123.17181839999992</v>
      </c>
      <c r="I7" s="11">
        <f t="shared" si="1"/>
        <v>47.94979759999984</v>
      </c>
    </row>
    <row r="8" spans="1:9" x14ac:dyDescent="0.25">
      <c r="A8" s="43" t="s">
        <v>14</v>
      </c>
      <c r="B8" s="35"/>
      <c r="C8" s="44">
        <v>861.3</v>
      </c>
      <c r="D8" s="10">
        <f>SUM('[1]dec 2015'!P8+'[1]nov 2015'!P8+'[1]okt 2015'!P8+'[1]sep 2015'!P8+'[1]aug 2015'!P8+'[1]jul 2015'!P8+'[1]jun 2015'!P8+'[1]mai 2015'!P8+'[1]apr 2015'!P8+'[1]mar 2015'!P8+'[1]feb 2015'!P8+'[1]jan 2015'!P7)</f>
        <v>104.73389323360018</v>
      </c>
      <c r="E8" s="10">
        <f>SUM('[1]dec 2015'!Q8+'[1]nov 2015'!Q8+ '[1]okt 2015'!Q8+'[1]sep 2015'!Q8+'[1]aug 2015'!Q8+'[1]jul 2015'!Q8+'[1]jun 2015'!Q8+'[1]mai 2015'!Q8+'[1]apr 2015'!Q8+'[1]mar 2015'!Q8+'[1]feb 2015'!Q8+'[1]jan 2015'!Q7)</f>
        <v>32.316714766400054</v>
      </c>
      <c r="F8" s="10">
        <f>SUM('[1]dec 2015'!R8+'[1]nov 2015'!R8+'[1]okt 2015'!R8+'[1]sep 2015'!R8+'[1]aug 2015'!R8+'[1]jul 2015'!R8+'[1]jun 2015'!R8+'[1]mai 2015'!R8+'[1]apr 2015'!R8+'[1]mar 2015'!R8+'[1]feb 2015'!R8+'[1]jan 2015'!R7)</f>
        <v>15.109696000000008</v>
      </c>
      <c r="G8" s="10">
        <f>SUM('[1]dec 2015'!S8+'[1]nov 2015'!S8+'[1]okt 2015'!S8+'[1]sep 2015'!S8+'[1]aug 2015'!S8+'[1]jul 2015'!S8+'[1]jun 2015'!S8+'[1]mai 2015'!S8+'[1]apr 2015'!S8+'[1]mar 2015'!S8+'[1]feb 2015'!S8+'[1]jan 2015'!S7)</f>
        <v>30.726043999999842</v>
      </c>
      <c r="H8" s="11">
        <f t="shared" si="0"/>
        <v>137.05060800000024</v>
      </c>
      <c r="I8" s="11">
        <f t="shared" si="1"/>
        <v>45.835739999999852</v>
      </c>
    </row>
    <row r="9" spans="1:9" x14ac:dyDescent="0.25">
      <c r="A9" s="43" t="s">
        <v>49</v>
      </c>
      <c r="B9" s="35"/>
      <c r="C9" s="44">
        <v>857.7</v>
      </c>
      <c r="D9" s="10">
        <f>SUM('[1]dec 2015'!P9+'[1]nov 2015'!P9+'[1]okt 2015'!P9+'[1]sep 2015'!P9+'[1]aug 2015'!P9+'[1]jul 2015'!P9+'[1]jun 2015'!P9+'[1]mai 2015'!P9+'[1]apr 2015'!P9+'[1]mar 2015'!P9+'[1]feb 2015'!P9+'[1]jan 2015'!P8)</f>
        <v>93.05032790400017</v>
      </c>
      <c r="E9" s="10">
        <f>SUM('[1]dec 2015'!Q9+'[1]nov 2015'!Q9+ '[1]okt 2015'!Q9+'[1]sep 2015'!Q9+'[1]aug 2015'!Q9+'[1]jul 2015'!Q9+'[1]jun 2015'!Q9+'[1]mai 2015'!Q9+'[1]apr 2015'!Q9+'[1]mar 2015'!Q9+'[1]feb 2015'!Q9+'[1]jan 2015'!Q8)</f>
        <v>29.810424096000059</v>
      </c>
      <c r="F9" s="10">
        <f>SUM('[1]dec 2015'!R9+'[1]nov 2015'!R9+'[1]okt 2015'!R9+'[1]sep 2015'!R9+'[1]aug 2015'!R9+'[1]jul 2015'!R9+'[1]jun 2015'!R9+'[1]mai 2015'!R9+'[1]apr 2015'!R9+'[1]mar 2015'!R9+'[1]feb 2015'!R9+'[1]jan 2015'!R8)</f>
        <v>13.514059999999999</v>
      </c>
      <c r="G9" s="10">
        <f>SUM('[1]dec 2015'!S9+'[1]nov 2015'!S9+'[1]okt 2015'!S9+'[1]sep 2015'!S9+'[1]aug 2015'!S9+'[1]jul 2015'!S9+'[1]jun 2015'!S9+'[1]mai 2015'!S9+'[1]apr 2015'!S9+'[1]mar 2015'!S9+'[1]feb 2015'!S9+'[1]jan 2015'!S8)</f>
        <v>29.108011999999935</v>
      </c>
      <c r="H9" s="11">
        <f t="shared" si="0"/>
        <v>122.86075200000023</v>
      </c>
      <c r="I9" s="11">
        <f t="shared" si="1"/>
        <v>42.622071999999932</v>
      </c>
    </row>
    <row r="10" spans="1:9" x14ac:dyDescent="0.25">
      <c r="A10" s="43" t="s">
        <v>15</v>
      </c>
      <c r="B10" s="35"/>
      <c r="C10" s="44">
        <v>859.7</v>
      </c>
      <c r="D10" s="10">
        <f>SUM('[1]dec 2015'!P10+'[1]nov 2015'!P10+'[1]okt 2015'!P10+'[1]sep 2015'!P10+'[1]aug 2015'!P10+'[1]jul 2015'!P10+'[1]jun 2015'!P10+'[1]mai 2015'!P10+'[1]apr 2015'!P10+'[1]mar 2015'!P10+'[1]feb 2015'!P10+'[1]jan 2015'!P9)</f>
        <v>99.683404504000094</v>
      </c>
      <c r="E10" s="10">
        <f>SUM('[1]dec 2015'!Q10+'[1]nov 2015'!Q10+ '[1]okt 2015'!Q10+'[1]sep 2015'!Q10+'[1]aug 2015'!Q10+'[1]jul 2015'!Q10+'[1]jun 2015'!Q10+'[1]mai 2015'!Q10+'[1]apr 2015'!Q10+'[1]mar 2015'!Q10+'[1]feb 2015'!Q10+'[1]jan 2015'!Q9)</f>
        <v>37.489715496000031</v>
      </c>
      <c r="F10" s="10">
        <f>SUM('[1]dec 2015'!R10+'[1]nov 2015'!R10+'[1]okt 2015'!R10+'[1]sep 2015'!R10+'[1]aug 2015'!R10+'[1]jul 2015'!R10+'[1]jun 2015'!R10+'[1]mai 2015'!R10+'[1]apr 2015'!R10+'[1]mar 2015'!R10+'[1]feb 2015'!R10+'[1]jan 2015'!R9)</f>
        <v>21.003780000000003</v>
      </c>
      <c r="G10" s="10">
        <f>SUM('[1]dec 2015'!S10+'[1]nov 2015'!S10+'[1]okt 2015'!S10+'[1]sep 2015'!S10+'[1]aug 2015'!S10+'[1]jul 2015'!S10+'[1]jun 2015'!S10+'[1]mai 2015'!S10+'[1]apr 2015'!S10+'[1]mar 2015'!S10+'[1]feb 2015'!S10+'[1]jan 2015'!S9)</f>
        <v>27.35180799999975</v>
      </c>
      <c r="H10" s="11">
        <f t="shared" si="0"/>
        <v>137.17312000000013</v>
      </c>
      <c r="I10" s="11">
        <f t="shared" si="1"/>
        <v>48.355587999999756</v>
      </c>
    </row>
    <row r="11" spans="1:9" x14ac:dyDescent="0.25">
      <c r="A11" s="41" t="s">
        <v>16</v>
      </c>
      <c r="B11" s="33"/>
      <c r="C11" s="44">
        <v>1558.7</v>
      </c>
      <c r="D11" s="10">
        <f>SUM('[1]dec 2015'!P11+'[1]nov 2015'!P11+'[1]okt 2015'!P11+'[1]sep 2015'!P11+'[1]aug 2015'!P11+'[1]jul 2015'!P11+'[1]jun 2015'!P11+'[1]mai 2015'!P11+'[1]apr 2015'!P11+'[1]mar 2015'!P11+'[1]feb 2015'!P11+'[1]jan 2015'!P10)</f>
        <v>176.71394367999969</v>
      </c>
      <c r="E11" s="10">
        <f>SUM('[1]dec 2015'!Q11+'[1]nov 2015'!Q11+ '[1]okt 2015'!Q11+'[1]sep 2015'!Q11+'[1]aug 2015'!Q11+'[1]jul 2015'!Q11+'[1]jun 2015'!Q11+'[1]mai 2015'!Q11+'[1]apr 2015'!Q11+'[1]mar 2015'!Q11+'[1]feb 2015'!Q11+'[1]jan 2015'!Q10)</f>
        <v>26.873816319999953</v>
      </c>
      <c r="F11" s="10">
        <f>SUM('[1]dec 2015'!R11+'[1]nov 2015'!R11+'[1]okt 2015'!R11+'[1]sep 2015'!R11+'[1]aug 2015'!R11+'[1]jul 2015'!R11+'[1]jun 2015'!R11+'[1]mai 2015'!R11+'[1]apr 2015'!R11+'[1]mar 2015'!R11+'[1]feb 2015'!R11+'[1]jan 2015'!R10)</f>
        <v>44.100960000000001</v>
      </c>
      <c r="G11" s="10">
        <f>SUM('[1]dec 2015'!S11+'[1]nov 2015'!S11+'[1]okt 2015'!S11+'[1]sep 2015'!S11+'[1]aug 2015'!S11+'[1]jul 2015'!S11+'[1]jun 2015'!S11+'[1]mai 2015'!S11+'[1]apr 2015'!S11+'[1]mar 2015'!S11+'[1]feb 2015'!S11+'[1]jan 2015'!S10)</f>
        <v>68.765400000000284</v>
      </c>
      <c r="H11" s="11">
        <f t="shared" si="0"/>
        <v>203.58775999999963</v>
      </c>
      <c r="I11" s="11">
        <f t="shared" si="1"/>
        <v>112.86636000000028</v>
      </c>
    </row>
    <row r="12" spans="1:9" x14ac:dyDescent="0.25">
      <c r="A12" s="41" t="s">
        <v>17</v>
      </c>
      <c r="B12" s="33"/>
      <c r="C12" s="45">
        <v>112.3</v>
      </c>
      <c r="D12" s="10">
        <f>SUM('[1]dec 2015'!P12+'[1]nov 2015'!P12+'[1]okt 2015'!P12+'[1]sep 2015'!P12+'[1]aug 2015'!P12+'[1]jul 2015'!P12+'[1]jun 2015'!P12+'[1]mai 2015'!P12+'[1]apr 2015'!P12+'[1]mar 2015'!P12+'[1]feb 2015'!P12+'[1]jan 2015'!P11)</f>
        <v>11.481698800000013</v>
      </c>
      <c r="E12" s="10">
        <f>SUM('[1]dec 2015'!Q12+'[1]nov 2015'!Q12+ '[1]okt 2015'!Q12+'[1]sep 2015'!Q12+'[1]aug 2015'!Q12+'[1]jul 2015'!Q12+'[1]jun 2015'!Q12+'[1]mai 2015'!Q12+'[1]apr 2015'!Q12+'[1]mar 2015'!Q12+'[1]feb 2015'!Q12+'[1]jan 2015'!Q11)</f>
        <v>0.71730120000000086</v>
      </c>
      <c r="F12" s="10">
        <f>SUM('[1]dec 2015'!R12+'[1]nov 2015'!R12+'[1]okt 2015'!R12+'[1]sep 2015'!R12+'[1]aug 2015'!R12+'[1]jul 2015'!R12+'[1]jun 2015'!R12+'[1]mai 2015'!R12+'[1]apr 2015'!R12+'[1]mar 2015'!R12+'[1]feb 2015'!R12+'[1]jan 2015'!R11)</f>
        <v>0</v>
      </c>
      <c r="G12" s="10">
        <f>SUM('[1]dec 2015'!S12+'[1]nov 2015'!S12+'[1]okt 2015'!S12+'[1]sep 2015'!S12+'[1]aug 2015'!S12+'[1]jul 2015'!S12+'[1]jun 2015'!S12+'[1]mai 2015'!S12+'[1]apr 2015'!S12+'[1]mar 2015'!S12+'[1]feb 2015'!S12+'[1]jan 2015'!S11)</f>
        <v>0</v>
      </c>
      <c r="H12" s="37">
        <f t="shared" si="0"/>
        <v>12.199000000000014</v>
      </c>
      <c r="I12" s="37">
        <f t="shared" si="1"/>
        <v>0</v>
      </c>
    </row>
    <row r="13" spans="1:9" x14ac:dyDescent="0.25">
      <c r="A13" s="48" t="s">
        <v>18</v>
      </c>
      <c r="B13" s="49"/>
      <c r="C13" s="44">
        <v>354</v>
      </c>
      <c r="D13" s="10">
        <f>SUM('[1]dec 2015'!P16+'[1]nov 2015'!P16+'[1]okt 2015'!P16+'[1]sep 2015'!P16+'[1]aug 2015'!P16+'[1]jul 2015'!P16+'[1]jun 2015'!P16+'[1]mai 2015'!P16+'[1]apr 2015'!P16+'[1]mar 2015'!P16+'[1]feb 2015'!P16+'[1]jan 2015'!P15)</f>
        <v>29.228875199999994</v>
      </c>
      <c r="E13" s="10">
        <f>SUM('[1]dec 2015'!Q16+'[1]nov 2015'!Q16+ '[1]okt 2015'!Q16+'[1]sep 2015'!Q16+'[1]aug 2015'!Q16+'[1]jul 2015'!Q16+'[1]jun 2015'!Q16+'[1]mai 2015'!Q16+'[1]apr 2015'!Q16+'[1]mar 2015'!Q16+'[1]feb 2015'!Q16+'[1]jan 2015'!Q15)</f>
        <v>12.526660799999997</v>
      </c>
      <c r="F13" s="10">
        <f>SUM('[1]dec 2015'!R16+'[1]nov 2015'!R16+'[1]okt 2015'!R16+'[1]sep 2015'!R16+'[1]aug 2015'!R16+'[1]jul 2015'!R16+'[1]jun 2015'!R16+'[1]mai 2015'!R16+'[1]apr 2015'!R16+'[1]mar 2015'!R16+'[1]feb 2015'!R16+'[1]jan 2015'!R15)</f>
        <v>8.252648000000006</v>
      </c>
      <c r="G13" s="10">
        <f>SUM('[1]dec 2015'!S16+'[1]nov 2015'!S16+'[1]okt 2015'!S16+'[1]sep 2015'!S16+'[1]aug 2015'!S16+'[1]jul 2015'!S16+'[1]jun 2015'!S16+'[1]mai 2015'!S16+'[1]apr 2015'!S16+'[1]mar 2015'!S16+'[1]feb 2015'!S16+'[1]jan 2015'!S15)</f>
        <v>11.711816000000027</v>
      </c>
      <c r="H13" s="11">
        <f t="shared" si="0"/>
        <v>41.755535999999992</v>
      </c>
      <c r="I13" s="11">
        <f t="shared" si="1"/>
        <v>19.964464000000035</v>
      </c>
    </row>
    <row r="14" spans="1:9" x14ac:dyDescent="0.25">
      <c r="A14" s="48" t="s">
        <v>19</v>
      </c>
      <c r="B14" s="49"/>
      <c r="C14" s="44">
        <v>751.6</v>
      </c>
      <c r="D14" s="10">
        <f>SUM('[1]dec 2015'!P17+'[1]nov 2015'!P17+'[1]okt 2015'!P17+'[1]sep 2015'!P17+'[1]aug 2015'!P17+'[1]jul 2015'!P17+'[1]jun 2015'!P17+'[1]mai 2015'!P17+'[1]apr 2015'!P17+'[1]mar 2015'!P17+'[1]feb 2015'!P17+'[1]jan 2015'!P16)</f>
        <v>74.125402400000084</v>
      </c>
      <c r="E14" s="10">
        <f>SUM('[1]dec 2015'!Q17+'[1]nov 2015'!Q17+ '[1]okt 2015'!Q17+'[1]sep 2015'!Q17+'[1]aug 2015'!Q17+'[1]jul 2015'!Q17+'[1]jun 2015'!Q17+'[1]mai 2015'!Q17+'[1]apr 2015'!Q17+'[1]mar 2015'!Q17+'[1]feb 2015'!Q17+'[1]jan 2015'!Q16)</f>
        <v>31.768029600000038</v>
      </c>
      <c r="F14" s="10">
        <f>SUM('[1]dec 2015'!R17+'[1]nov 2015'!R17+'[1]okt 2015'!R17+'[1]sep 2015'!R17+'[1]aug 2015'!R17+'[1]jul 2015'!R17+'[1]jun 2015'!R17+'[1]mai 2015'!R17+'[1]apr 2015'!R17+'[1]mar 2015'!R17+'[1]feb 2015'!R17+'[1]jan 2015'!R16)</f>
        <v>12.0952</v>
      </c>
      <c r="G14" s="10">
        <f>SUM('[1]dec 2015'!S17+'[1]nov 2015'!S17+'[1]okt 2015'!S17+'[1]sep 2015'!S17+'[1]aug 2015'!S17+'[1]jul 2015'!S17+'[1]jun 2015'!S17+'[1]mai 2015'!S17+'[1]apr 2015'!S17+'[1]mar 2015'!S17+'[1]feb 2015'!S17+'[1]jan 2015'!S16)</f>
        <v>14.031247999999911</v>
      </c>
      <c r="H14" s="11">
        <f t="shared" si="0"/>
        <v>105.89343200000012</v>
      </c>
      <c r="I14" s="11">
        <f t="shared" si="1"/>
        <v>26.126447999999911</v>
      </c>
    </row>
    <row r="15" spans="1:9" x14ac:dyDescent="0.25">
      <c r="A15" s="41" t="s">
        <v>20</v>
      </c>
      <c r="B15" s="33"/>
      <c r="C15" s="44">
        <v>1179.8</v>
      </c>
      <c r="D15" s="10">
        <f>SUM('[1]dec 2015'!P18+'[1]nov 2015'!P18+'[1]okt 2015'!P18+'[1]sep 2015'!P18+'[1]aug 2015'!P18+'[1]jul 2015'!P18+'[1]jun 2015'!P18+'[1]mai 2015'!P18+'[1]apr 2015'!P18+'[1]mar 2015'!P18+'[1]feb 2015'!P18+'[1]jan 2015'!P17)</f>
        <v>89.046221600000166</v>
      </c>
      <c r="E15" s="10">
        <f>SUM('[1]dec 2015'!Q18+'[1]nov 2015'!Q18+ '[1]okt 2015'!Q18+'[1]sep 2015'!Q18+'[1]aug 2015'!Q18+'[1]jul 2015'!Q18+'[1]jun 2015'!Q18+'[1]mai 2015'!Q18+'[1]apr 2015'!Q18+'[1]mar 2015'!Q18+'[1]feb 2015'!Q18+'[1]jan 2015'!Q17)</f>
        <v>38.16266640000007</v>
      </c>
      <c r="F15" s="10">
        <f>SUM('[1]dec 2015'!R18+'[1]nov 2015'!R18+'[1]okt 2015'!R18+'[1]sep 2015'!R18+'[1]aug 2015'!R18+'[1]jul 2015'!R18+'[1]jun 2015'!R18+'[1]mai 2015'!R18+'[1]apr 2015'!R18+'[1]mar 2015'!R18+'[1]feb 2015'!R18+'[1]jan 2015'!R17)</f>
        <v>22.37612</v>
      </c>
      <c r="G15" s="10">
        <f>SUM('[1]dec 2015'!S18+'[1]nov 2015'!S18+'[1]okt 2015'!S18+'[1]sep 2015'!S18+'[1]aug 2015'!S18+'[1]jul 2015'!S18+'[1]jun 2015'!S18+'[1]mai 2015'!S18+'[1]apr 2015'!S18+'[1]mar 2015'!S18+'[1]feb 2015'!S18+'[1]jan 2015'!S17)</f>
        <v>15.145311999999965</v>
      </c>
      <c r="H15" s="11">
        <f t="shared" si="0"/>
        <v>127.20888800000023</v>
      </c>
      <c r="I15" s="11">
        <f t="shared" si="1"/>
        <v>37.521431999999962</v>
      </c>
    </row>
    <row r="16" spans="1:9" x14ac:dyDescent="0.25">
      <c r="A16" s="41" t="s">
        <v>21</v>
      </c>
      <c r="B16" s="33"/>
      <c r="C16" s="44">
        <v>748.4</v>
      </c>
      <c r="D16" s="10">
        <f>SUM('[1]dec 2015'!P19+'[1]nov 2015'!P19+'[1]okt 2015'!P19+'[1]sep 2015'!P19+'[1]aug 2015'!P19+'[1]jul 2015'!P19+'[1]jun 2015'!P19+'[1]mai 2015'!P19+'[1]apr 2015'!P19+'[1]mar 2015'!P19+'[1]feb 2015'!P19+'[1]jan 2015'!P18)</f>
        <v>101.09253824000005</v>
      </c>
      <c r="E16" s="10">
        <f>SUM('[1]dec 2015'!Q19+'[1]nov 2015'!Q19+ '[1]okt 2015'!Q19+'[1]sep 2015'!Q19+'[1]aug 2015'!Q19+'[1]jul 2015'!Q19+'[1]jun 2015'!Q19+'[1]mai 2015'!Q19+'[1]apr 2015'!Q19+'[1]mar 2015'!Q19+'[1]feb 2015'!Q19+'[1]jan 2015'!Q18)</f>
        <v>33.339081760000013</v>
      </c>
      <c r="F16" s="10">
        <f>SUM('[1]dec 2015'!R19+'[1]nov 2015'!R19+'[1]okt 2015'!R19+'[1]sep 2015'!R19+'[1]aug 2015'!R19+'[1]jul 2015'!R19+'[1]jun 2015'!R19+'[1]mai 2015'!R19+'[1]apr 2015'!R19+'[1]mar 2015'!R19+'[1]feb 2015'!R19+'[1]jan 2015'!R18)</f>
        <v>12.211499999999999</v>
      </c>
      <c r="G16" s="10">
        <f>SUM('[1]dec 2015'!S19+'[1]nov 2015'!S19+'[1]okt 2015'!S19+'[1]sep 2015'!S19+'[1]aug 2015'!S19+'[1]jul 2015'!S19+'[1]jun 2015'!S19+'[1]mai 2015'!S19+'[1]apr 2015'!S19+'[1]mar 2015'!S19+'[1]feb 2015'!S19+'[1]jan 2015'!S18)</f>
        <v>21.29740800000015</v>
      </c>
      <c r="H16" s="11">
        <f t="shared" si="0"/>
        <v>134.43162000000007</v>
      </c>
      <c r="I16" s="11">
        <f t="shared" si="1"/>
        <v>33.508908000000147</v>
      </c>
    </row>
    <row r="17" spans="1:9" x14ac:dyDescent="0.25">
      <c r="A17" s="43" t="s">
        <v>22</v>
      </c>
      <c r="B17" s="35"/>
      <c r="C17" s="44">
        <v>743.2</v>
      </c>
      <c r="D17" s="10">
        <f>SUM('[1]dec 2015'!P20+'[1]nov 2015'!P20+'[1]okt 2015'!P20+'[1]sep 2015'!P20+'[1]aug 2015'!P20+'[1]jul 2015'!P20+'[1]jun 2015'!P20+'[1]mai 2015'!P20+'[1]apr 2015'!P20+'[1]mar 2015'!P20+'[1]feb 2015'!P20+'[1]jan 2015'!P19)</f>
        <v>33.307399999999994</v>
      </c>
      <c r="E17" s="10">
        <f>SUM('[1]dec 2015'!Q20+'[1]nov 2015'!Q20+ '[1]okt 2015'!Q20+'[1]sep 2015'!Q20+'[1]aug 2015'!Q20+'[1]jul 2015'!Q20+'[1]jun 2015'!Q20+'[1]mai 2015'!Q20+'[1]apr 2015'!Q20+'[1]mar 2015'!Q20+'[1]feb 2015'!Q20+'[1]jan 2015'!Q19)</f>
        <v>14.274599999999998</v>
      </c>
      <c r="F17" s="10">
        <f>SUM('[1]dec 2015'!R20+'[1]nov 2015'!R20+'[1]okt 2015'!R20+'[1]sep 2015'!R20+'[1]aug 2015'!R20+'[1]jul 2015'!R20+'[1]jun 2015'!R20+'[1]mai 2015'!R20+'[1]apr 2015'!R20+'[1]mar 2015'!R20+'[1]feb 2015'!R20+'[1]jan 2015'!R19)</f>
        <v>0</v>
      </c>
      <c r="G17" s="10">
        <f>SUM('[1]dec 2015'!S20+'[1]nov 2015'!S20+'[1]okt 2015'!S20+'[1]sep 2015'!S20+'[1]aug 2015'!S20+'[1]jul 2015'!S20+'[1]jun 2015'!S20+'[1]mai 2015'!S20+'[1]apr 2015'!S20+'[1]mar 2015'!S20+'[1]feb 2015'!S20+'[1]jan 2015'!S19)</f>
        <v>0</v>
      </c>
      <c r="H17" s="11">
        <f t="shared" si="0"/>
        <v>47.581999999999994</v>
      </c>
      <c r="I17" s="11">
        <f t="shared" si="1"/>
        <v>0</v>
      </c>
    </row>
    <row r="18" spans="1:9" x14ac:dyDescent="0.25">
      <c r="A18" s="43" t="s">
        <v>23</v>
      </c>
      <c r="B18" s="35"/>
      <c r="C18" s="44">
        <v>890.4</v>
      </c>
      <c r="D18" s="10">
        <f>SUM('[1]dec 2015'!P21+'[1]nov 2015'!P21+'[1]okt 2015'!P21+'[1]sep 2015'!P21+'[1]aug 2015'!P21+'[1]jul 2015'!P21+'[1]jun 2015'!P21+'[1]mai 2015'!P21+'[1]apr 2015'!P21+'[1]mar 2015'!P21+'[1]feb 2015'!P21+'[1]jan 2015'!P20)</f>
        <v>95.167763199999968</v>
      </c>
      <c r="E18" s="10">
        <f>SUM('[1]dec 2015'!Q21+'[1]nov 2015'!Q21+ '[1]okt 2015'!Q21+'[1]sep 2015'!Q21+'[1]aug 2015'!Q21+'[1]jul 2015'!Q21+'[1]jun 2015'!Q21+'[1]mai 2015'!Q21+'[1]apr 2015'!Q21+'[1]mar 2015'!Q21+'[1]feb 2015'!Q21+'[1]jan 2015'!Q20)</f>
        <v>15.776236799999996</v>
      </c>
      <c r="F18" s="10">
        <f>SUM('[1]dec 2015'!R21+'[1]nov 2015'!R21+'[1]okt 2015'!R21+'[1]sep 2015'!R21+'[1]aug 2015'!R21+'[1]jul 2015'!R21+'[1]jun 2015'!R21+'[1]mai 2015'!R21+'[1]apr 2015'!R21+'[1]mar 2015'!R21+'[1]feb 2015'!R21+'[1]jan 2015'!R20)</f>
        <v>0</v>
      </c>
      <c r="G18" s="10">
        <f>SUM('[1]dec 2015'!S21+'[1]nov 2015'!S21+'[1]okt 2015'!S21+'[1]sep 2015'!S21+'[1]aug 2015'!S21+'[1]jul 2015'!S21+'[1]jun 2015'!S21+'[1]mai 2015'!S21+'[1]apr 2015'!S21+'[1]mar 2015'!S21+'[1]feb 2015'!S21+'[1]jan 2015'!S20)</f>
        <v>0</v>
      </c>
      <c r="H18" s="11">
        <f t="shared" si="0"/>
        <v>110.94399999999996</v>
      </c>
      <c r="I18" s="11">
        <f t="shared" si="1"/>
        <v>0</v>
      </c>
    </row>
    <row r="19" spans="1:9" x14ac:dyDescent="0.25">
      <c r="A19" s="46"/>
      <c r="B19" s="47"/>
      <c r="C19" s="44"/>
      <c r="D19" s="10">
        <f>SUM('[1]dec 2015'!P22+'[1]nov 2015'!P22+'[1]okt 2015'!P22+'[1]sep 2015'!P22+'[1]aug 2015'!P22+'[1]jul 2015'!P22+'[1]jun 2015'!P22+'[1]mai 2015'!P22+'[1]apr 2015'!P22+'[1]mar 2015'!P22+'[1]feb 2015'!P22+'[1]jan 2015'!P21)</f>
        <v>31.270999999999987</v>
      </c>
      <c r="E19" s="10">
        <f>SUM('[1]dec 2015'!Q22+'[1]nov 2015'!Q22+ '[1]okt 2015'!Q22+'[1]sep 2015'!Q22+'[1]aug 2015'!Q22+'[1]jul 2015'!Q22+'[1]jun 2015'!Q22+'[1]mai 2015'!Q22+'[1]apr 2015'!Q22+'[1]mar 2015'!Q22+'[1]feb 2015'!Q22+'[1]jan 2015'!Q21)</f>
        <v>0</v>
      </c>
      <c r="F19" s="10">
        <f>SUM('[1]dec 2015'!R22+'[1]nov 2015'!R22+'[1]okt 2015'!R22+'[1]sep 2015'!R22+'[1]aug 2015'!R22+'[1]jul 2015'!R22+'[1]jun 2015'!R22+'[1]mai 2015'!R22+'[1]apr 2015'!R22+'[1]mar 2015'!R22+'[1]feb 2015'!R22+'[1]jan 2015'!R21)</f>
        <v>0</v>
      </c>
      <c r="G19" s="10">
        <f>SUM('[1]dec 2015'!S22+'[1]nov 2015'!S22+'[1]okt 2015'!S22+'[1]sep 2015'!S22+'[1]aug 2015'!S22+'[1]jul 2015'!S22+'[1]jun 2015'!S22+'[1]mai 2015'!S22+'[1]apr 2015'!S22+'[1]mar 2015'!S22+'[1]feb 2015'!S22+'[1]jan 2015'!S21)</f>
        <v>0</v>
      </c>
      <c r="H19" s="11"/>
      <c r="I19" s="11"/>
    </row>
    <row r="20" spans="1:9" x14ac:dyDescent="0.25">
      <c r="A20" s="43" t="s">
        <v>24</v>
      </c>
      <c r="B20" s="35"/>
      <c r="C20" s="44">
        <v>342.6</v>
      </c>
      <c r="D20" s="10">
        <f>SUM('[1]dec 2015'!P23+'[1]nov 2015'!P23+'[1]okt 2015'!P23+'[1]sep 2015'!P23+'[1]aug 2015'!P23+'[1]jul 2015'!P23+'[1]jun 2015'!P23+'[1]mai 2015'!P23+'[1]apr 2015'!P23+'[1]mar 2015'!P23+'[1]feb 2015'!P23+'[1]jan 2015'!P22)</f>
        <v>58.107891999999964</v>
      </c>
      <c r="E20" s="10">
        <f>SUM('[1]dec 2015'!Q23+'[1]nov 2015'!Q23+ '[1]okt 2015'!Q23+'[1]sep 2015'!Q23+'[1]aug 2015'!Q23+'[1]jul 2015'!Q23+'[1]jun 2015'!Q23+'[1]mai 2015'!Q23+'[1]apr 2015'!Q23+'[1]mar 2015'!Q23+'[1]feb 2015'!Q23+'[1]jan 2015'!Q22)</f>
        <v>16.662107999999986</v>
      </c>
      <c r="F20" s="10">
        <f>SUM('[1]dec 2015'!R23+'[1]nov 2015'!R23+'[1]okt 2015'!R23+'[1]sep 2015'!R23+'[1]aug 2015'!R23+'[1]jul 2015'!R23+'[1]jun 2015'!R23+'[1]mai 2015'!R23+'[1]apr 2015'!R23+'[1]mar 2015'!R23+'[1]feb 2015'!R23+'[1]jan 2015'!R22)</f>
        <v>0</v>
      </c>
      <c r="G20" s="10">
        <f>SUM('[1]dec 2015'!S23+'[1]nov 2015'!S23+'[1]okt 2015'!S23+'[1]sep 2015'!S23+'[1]aug 2015'!S23+'[1]jul 2015'!S23+'[1]jun 2015'!S23+'[1]mai 2015'!S23+'[1]apr 2015'!S23+'[1]mar 2015'!S23+'[1]feb 2015'!S23+'[1]jan 2015'!S22)</f>
        <v>0</v>
      </c>
      <c r="H20" s="11">
        <f t="shared" si="0"/>
        <v>74.769999999999953</v>
      </c>
      <c r="I20" s="11">
        <f t="shared" si="1"/>
        <v>0</v>
      </c>
    </row>
    <row r="21" spans="1:9" x14ac:dyDescent="0.25">
      <c r="A21" s="48" t="s">
        <v>25</v>
      </c>
      <c r="B21" s="49"/>
      <c r="C21" s="44">
        <v>1081.8</v>
      </c>
      <c r="D21" s="10">
        <f>SUM('[1]dec 2015'!P24+'[1]nov 2015'!P24+'[1]okt 2015'!P24+'[1]sep 2015'!P24+'[1]aug 2015'!P24+'[1]jul 2015'!P24+'[1]jun 2015'!P24+'[1]mai 2015'!P24+'[1]apr 2015'!P24+'[1]mar 2015'!P24+'[1]feb 2015'!P24+'[1]jan 2015'!P23)</f>
        <v>51.955624559999947</v>
      </c>
      <c r="E21" s="10">
        <f>SUM('[1]dec 2015'!Q24+'[1]nov 2015'!Q24+ '[1]okt 2015'!Q24+'[1]sep 2015'!Q24+'[1]aug 2015'!Q24+'[1]jul 2015'!Q24+'[1]jun 2015'!Q24+'[1]mai 2015'!Q24+'[1]apr 2015'!Q24+'[1]mar 2015'!Q24+'[1]feb 2015'!Q24+'[1]jan 2015'!Q23)</f>
        <v>22.266696239999977</v>
      </c>
      <c r="F21" s="10">
        <f>SUM('[1]dec 2015'!R24+'[1]nov 2015'!R24+'[1]okt 2015'!R24+'[1]sep 2015'!R24+'[1]aug 2015'!R24+'[1]jul 2015'!R24+'[1]jun 2015'!R24+'[1]mai 2015'!R24+'[1]apr 2015'!R24+'[1]mar 2015'!R24+'[1]feb 2015'!R24+'[1]jan 2015'!R23)</f>
        <v>32.294183999999994</v>
      </c>
      <c r="G21" s="10">
        <f>SUM('[1]dec 2015'!S24+'[1]nov 2015'!S24+'[1]okt 2015'!S24+'[1]sep 2015'!S24+'[1]aug 2015'!S24+'[1]jul 2015'!S24+'[1]jun 2015'!S24+'[1]mai 2015'!S24+'[1]apr 2015'!S24+'[1]mar 2015'!S24+'[1]feb 2015'!S24+'[1]jan 2015'!S23)</f>
        <v>27.038351200000214</v>
      </c>
      <c r="H21" s="11">
        <f t="shared" si="0"/>
        <v>74.22232079999992</v>
      </c>
      <c r="I21" s="11">
        <f t="shared" si="1"/>
        <v>59.332535200000208</v>
      </c>
    </row>
    <row r="22" spans="1:9" x14ac:dyDescent="0.25">
      <c r="A22" s="41" t="s">
        <v>26</v>
      </c>
      <c r="B22" s="33"/>
      <c r="C22" s="44">
        <v>1333.1</v>
      </c>
      <c r="D22" s="10">
        <f>SUM('[1]dec 2015'!P25+'[1]nov 2015'!P25+'[1]okt 2015'!P25+'[1]sep 2015'!P25+'[1]aug 2015'!P25+'[1]jul 2015'!P25+'[1]jun 2015'!P25+'[1]mai 2015'!P25+'[1]apr 2015'!P25+'[1]mar 2015'!P25+'[1]feb 2015'!P25+'[1]jan 2015'!P24)</f>
        <v>129.4926998764002</v>
      </c>
      <c r="E22" s="10">
        <f>SUM('[1]dec 2015'!Q25+'[1]nov 2015'!Q25+ '[1]okt 2015'!Q25+'[1]sep 2015'!Q25+'[1]aug 2015'!Q25+'[1]jul 2015'!Q25+'[1]jun 2015'!Q25+'[1]mai 2015'!Q25+'[1]apr 2015'!Q25+'[1]mar 2015'!Q25+'[1]feb 2015'!Q25+'[1]jan 2015'!Q24)</f>
        <v>24.904072123600038</v>
      </c>
      <c r="F22" s="10">
        <f>SUM('[1]dec 2015'!R25+'[1]nov 2015'!R25+'[1]okt 2015'!R25+'[1]sep 2015'!R25+'[1]aug 2015'!R25+'[1]jul 2015'!R25+'[1]jun 2015'!R25+'[1]mai 2015'!R25+'[1]apr 2015'!R25+'[1]mar 2015'!R25+'[1]feb 2015'!R25+'[1]jan 2015'!R24)</f>
        <v>18.375399999999999</v>
      </c>
      <c r="G22" s="10">
        <f>SUM('[1]dec 2015'!S25+'[1]nov 2015'!S25+'[1]okt 2015'!S25+'[1]sep 2015'!S25+'[1]aug 2015'!S25+'[1]jul 2015'!S25+'[1]jun 2015'!S25+'[1]mai 2015'!S25+'[1]apr 2015'!S25+'[1]mar 2015'!S25+'[1]feb 2015'!S25+'[1]jan 2015'!S24)</f>
        <v>24.187467999999999</v>
      </c>
      <c r="H22" s="11">
        <f t="shared" si="0"/>
        <v>154.39677200000023</v>
      </c>
      <c r="I22" s="11">
        <f t="shared" si="1"/>
        <v>42.562867999999995</v>
      </c>
    </row>
    <row r="23" spans="1:9" x14ac:dyDescent="0.25">
      <c r="A23" s="41" t="s">
        <v>27</v>
      </c>
      <c r="B23" s="33"/>
      <c r="C23" s="44">
        <v>655.1</v>
      </c>
      <c r="D23" s="10">
        <f>SUM('[1]dec 2015'!P26+'[1]nov 2015'!P26+'[1]okt 2015'!P26+'[1]sep 2015'!P26+'[1]aug 2015'!P26+'[1]jul 2015'!P26+'[1]jun 2015'!P26+'[1]mai 2015'!P26+'[1]apr 2015'!P26+'[1]mar 2015'!P26+'[1]feb 2015'!P26+'[1]jan 2015'!P25)</f>
        <v>29.850556400000013</v>
      </c>
      <c r="E23" s="10">
        <f>SUM('[1]dec 2015'!Q26+'[1]nov 2015'!Q26+ '[1]okt 2015'!Q26+'[1]sep 2015'!Q26+'[1]aug 2015'!Q26+'[1]jul 2015'!Q26+'[1]jun 2015'!Q26+'[1]mai 2015'!Q26+'[1]apr 2015'!Q26+'[1]mar 2015'!Q26+'[1]feb 2015'!Q26+'[1]jan 2015'!Q25)</f>
        <v>12.793095600000004</v>
      </c>
      <c r="F23" s="10">
        <f>SUM('[1]dec 2015'!R26+'[1]nov 2015'!R26+'[1]okt 2015'!R26+'[1]sep 2015'!R26+'[1]aug 2015'!R26+'[1]jul 2015'!R26+'[1]jun 2015'!R26+'[1]mai 2015'!R26+'[1]apr 2015'!R26+'[1]mar 2015'!R26+'[1]feb 2015'!R26+'[1]jan 2015'!R25)</f>
        <v>9.7692000000000014</v>
      </c>
      <c r="G23" s="10">
        <f>SUM('[1]dec 2015'!S26+'[1]nov 2015'!S26+'[1]okt 2015'!S26+'[1]sep 2015'!S26+'[1]aug 2015'!S26+'[1]jul 2015'!S26+'[1]jun 2015'!S26+'[1]mai 2015'!S26+'[1]apr 2015'!S26+'[1]mar 2015'!S26+'[1]feb 2015'!S26+'[1]jan 2015'!S25)</f>
        <v>18.347247999999958</v>
      </c>
      <c r="H23" s="11">
        <f t="shared" si="0"/>
        <v>42.643652000000017</v>
      </c>
      <c r="I23" s="11">
        <f t="shared" si="1"/>
        <v>28.116447999999959</v>
      </c>
    </row>
    <row r="24" spans="1:9" x14ac:dyDescent="0.25">
      <c r="A24" s="41" t="s">
        <v>28</v>
      </c>
      <c r="B24" s="33"/>
      <c r="C24" s="42">
        <v>321</v>
      </c>
      <c r="D24" s="10">
        <f>SUM('[1]dec 2015'!P27+'[1]nov 2015'!P27+'[1]okt 2015'!P27+'[1]sep 2015'!P27+'[1]aug 2015'!P27+'[1]jul 2015'!P27+'[1]jun 2015'!P27+'[1]mai 2015'!P27+'[1]apr 2015'!P27+'[1]mar 2015'!P27+'[1]feb 2015'!P27+'[1]jan 2015'!P26)</f>
        <v>39.077921536799991</v>
      </c>
      <c r="E24" s="10">
        <f>SUM('[1]dec 2015'!Q27+'[1]nov 2015'!Q27+ '[1]okt 2015'!Q27+'[1]sep 2015'!Q27+'[1]aug 2015'!Q27+'[1]jul 2015'!Q27+'[1]jun 2015'!Q27+'[1]mai 2015'!Q27+'[1]apr 2015'!Q27+'[1]mar 2015'!Q27+'[1]feb 2015'!Q27+'[1]jan 2015'!Q26)</f>
        <v>13.719262463199998</v>
      </c>
      <c r="F24" s="10">
        <f>SUM('[1]dec 2015'!R27+'[1]nov 2015'!R27+'[1]okt 2015'!R27+'[1]sep 2015'!R27+'[1]aug 2015'!R27+'[1]jul 2015'!R27+'[1]jun 2015'!R27+'[1]mai 2015'!R27+'[1]apr 2015'!R27+'[1]mar 2015'!R27+'[1]feb 2015'!R27+'[1]jan 2015'!R26)</f>
        <v>3.5285420000000025</v>
      </c>
      <c r="G24" s="10">
        <f>SUM('[1]dec 2015'!S27+'[1]nov 2015'!S27+'[1]okt 2015'!S27+'[1]sep 2015'!S27+'[1]aug 2015'!S27+'[1]jul 2015'!S27+'[1]jun 2015'!S27+'[1]mai 2015'!S27+'[1]apr 2015'!S27+'[1]mar 2015'!S27+'[1]feb 2015'!S27+'[1]jan 2015'!S26)</f>
        <v>7.4376620000000662</v>
      </c>
      <c r="H24" s="11">
        <f t="shared" si="0"/>
        <v>52.797183999999987</v>
      </c>
      <c r="I24" s="11">
        <f t="shared" si="1"/>
        <v>10.966204000000069</v>
      </c>
    </row>
    <row r="25" spans="1:9" x14ac:dyDescent="0.25">
      <c r="A25" s="41" t="s">
        <v>29</v>
      </c>
      <c r="B25" s="33"/>
      <c r="C25" s="42">
        <v>142</v>
      </c>
      <c r="D25" s="10">
        <f>SUM('[1]dec 2015'!P28+'[1]nov 2015'!P28+'[1]okt 2015'!P28+'[1]sep 2015'!P28+'[1]aug 2015'!P28+'[1]jul 2015'!P28+'[1]jun 2015'!P28+'[1]mai 2015'!P28+'[1]apr 2015'!P28+'[1]mar 2015'!P28+'[1]feb 2015'!P28+'[1]jan 2015'!P27)</f>
        <v>22.56892888361201</v>
      </c>
      <c r="E25" s="10">
        <f>SUM('[1]dec 2015'!Q28+'[1]nov 2015'!Q28+ '[1]okt 2015'!Q28+'[1]sep 2015'!Q28+'[1]aug 2015'!Q28+'[1]jul 2015'!Q28+'[1]jun 2015'!Q28+'[1]mai 2015'!Q28+'[1]apr 2015'!Q28+'[1]mar 2015'!Q28+'[1]feb 2015'!Q28+'[1]jan 2015'!Q27)</f>
        <v>1.8721141963880015</v>
      </c>
      <c r="F25" s="10">
        <f>SUM('[1]dec 2015'!R28+'[1]nov 2015'!R28+'[1]okt 2015'!R28+'[1]sep 2015'!R28+'[1]aug 2015'!R28+'[1]jul 2015'!R28+'[1]jun 2015'!R28+'[1]mai 2015'!R28+'[1]apr 2015'!R28+'[1]mar 2015'!R28+'[1]feb 2015'!R28+'[1]jan 2015'!R27)</f>
        <v>2.1310811999999997</v>
      </c>
      <c r="G25" s="10">
        <f>SUM('[1]dec 2015'!S28+'[1]nov 2015'!S28+'[1]okt 2015'!S28+'[1]sep 2015'!S28+'[1]aug 2015'!S28+'[1]jul 2015'!S28+'[1]jun 2015'!S28+'[1]mai 2015'!S28+'[1]apr 2015'!S28+'[1]mar 2015'!S28+'[1]feb 2015'!S28+'[1]jan 2015'!S27)</f>
        <v>7.5227657200000309</v>
      </c>
      <c r="H25" s="11">
        <f t="shared" si="0"/>
        <v>24.441043080000011</v>
      </c>
      <c r="I25" s="11">
        <f t="shared" si="1"/>
        <v>9.6538469200000314</v>
      </c>
    </row>
    <row r="26" spans="1:9" x14ac:dyDescent="0.25">
      <c r="A26" s="43" t="s">
        <v>30</v>
      </c>
      <c r="B26" s="35"/>
      <c r="C26" s="42">
        <v>666.6</v>
      </c>
      <c r="D26" s="10">
        <f>SUM('[1]dec 2015'!P29+'[1]nov 2015'!P29+'[1]okt 2015'!P29+'[1]sep 2015'!P29+'[1]aug 2015'!P29+'[1]jul 2015'!P29+'[1]jun 2015'!P29+'[1]mai 2015'!P29+'[1]apr 2015'!P29+'[1]mar 2015'!P29+'[1]feb 2015'!P29+'[1]jan 2015'!P28)</f>
        <v>70.467065512500028</v>
      </c>
      <c r="E26" s="10">
        <f>SUM('[1]dec 2015'!Q29+'[1]nov 2015'!Q29+ '[1]okt 2015'!Q29+'[1]sep 2015'!Q29+'[1]aug 2015'!Q29+'[1]jul 2015'!Q29+'[1]jun 2015'!Q29+'[1]mai 2015'!Q29+'[1]apr 2015'!Q29+'[1]mar 2015'!Q29+'[1]feb 2015'!Q29+'[1]jan 2015'!Q28)</f>
        <v>23.489021837500012</v>
      </c>
      <c r="F26" s="10">
        <f>SUM('[1]dec 2015'!R29+'[1]nov 2015'!R29+'[1]okt 2015'!R29+'[1]sep 2015'!R29+'[1]aug 2015'!R29+'[1]jul 2015'!R29+'[1]jun 2015'!R29+'[1]mai 2015'!R29+'[1]apr 2015'!R29+'[1]mar 2015'!R29+'[1]feb 2015'!R29+'[1]jan 2015'!R28)</f>
        <v>5.2875794999999979</v>
      </c>
      <c r="G26" s="10">
        <f>SUM('[1]dec 2015'!S29+'[1]nov 2015'!S29+'[1]okt 2015'!S29+'[1]sep 2015'!S29+'[1]aug 2015'!S29+'[1]jul 2015'!S29+'[1]jun 2015'!S29+'[1]mai 2015'!S29+'[1]apr 2015'!S29+'[1]mar 2015'!S29+'[1]feb 2015'!S29+'[1]jan 2015'!S28)</f>
        <v>21.624312650000004</v>
      </c>
      <c r="H26" s="11">
        <f t="shared" si="0"/>
        <v>93.956087350000047</v>
      </c>
      <c r="I26" s="11">
        <f t="shared" si="1"/>
        <v>26.91189215</v>
      </c>
    </row>
    <row r="27" spans="1:9" ht="15.75" thickBot="1" x14ac:dyDescent="0.3">
      <c r="A27" s="43" t="s">
        <v>31</v>
      </c>
      <c r="B27" s="35"/>
      <c r="C27" s="42">
        <v>356.7</v>
      </c>
      <c r="D27" s="20">
        <f>SUM('[1]dec 2015'!P30+'[1]nov 2015'!P30+'[1]okt 2015'!P30+'[1]sep 2015'!P30+'[1]aug 2015'!P30+'[1]jul 2015'!P30+'[1]jun 2015'!P30+'[1]mai 2015'!P30+'[1]apr 2015'!P30+'[1]mar 2015'!P30+'[1]feb 2015'!P30+'[1]jan 2015'!P29)</f>
        <v>38.651709437499925</v>
      </c>
      <c r="E27" s="20">
        <f>SUM('[1]dec 2015'!Q30+'[1]nov 2015'!Q30+ '[1]okt 2015'!Q30+'[1]sep 2015'!Q30+'[1]aug 2015'!Q30+'[1]jul 2015'!Q30+'[1]jun 2015'!Q30+'[1]mai 2015'!Q30+'[1]apr 2015'!Q30+'[1]mar 2015'!Q30+'[1]feb 2015'!Q30+'[1]jan 2015'!Q29)</f>
        <v>12.883569812499976</v>
      </c>
      <c r="F27" s="10">
        <f>SUM('[1]dec 2015'!R30+'[1]nov 2015'!R30+'[1]okt 2015'!R30+'[1]sep 2015'!R30+'[1]aug 2015'!R30+'[1]jul 2015'!R30+'[1]jun 2015'!R30+'[1]mai 2015'!R30+'[1]apr 2015'!R30+'[1]mar 2015'!R30+'[1]feb 2015'!R30+'[1]jan 2015'!R29)</f>
        <v>7.2169965000000031</v>
      </c>
      <c r="G27" s="10">
        <f>SUM('[1]dec 2015'!S30+'[1]nov 2015'!S30+'[1]okt 2015'!S30+'[1]sep 2015'!S30+'[1]aug 2015'!S30+'[1]jul 2015'!S30+'[1]jun 2015'!S30+'[1]mai 2015'!S30+'[1]apr 2015'!S30+'[1]mar 2015'!S30+'[1]feb 2015'!S30+'[1]jan 2015'!S29)</f>
        <v>20.631876250000065</v>
      </c>
      <c r="H27" s="21">
        <f t="shared" si="0"/>
        <v>51.535279249999903</v>
      </c>
      <c r="I27" s="21">
        <f t="shared" si="1"/>
        <v>27.848872750000069</v>
      </c>
    </row>
    <row r="28" spans="1:9" ht="15.75" thickBot="1" x14ac:dyDescent="0.3">
      <c r="B28" s="19" t="s">
        <v>4</v>
      </c>
      <c r="C28" s="23"/>
      <c r="D28" s="24">
        <f>SUM(D5:D27)</f>
        <v>1670.9781397004124</v>
      </c>
      <c r="E28" s="25">
        <f>SUM(E5:E27)</f>
        <v>512.85611717958818</v>
      </c>
      <c r="F28" s="23"/>
      <c r="G28" s="23"/>
      <c r="H28" s="24">
        <f>SUM(H5:H27)</f>
        <v>2152.5632568800011</v>
      </c>
      <c r="I28" s="25">
        <f>SUM(I5:I27)</f>
        <v>730.30844461999982</v>
      </c>
    </row>
    <row r="31" spans="1:9" x14ac:dyDescent="0.25">
      <c r="C31" s="26" t="s">
        <v>47</v>
      </c>
      <c r="D31" s="27"/>
      <c r="E31" s="27"/>
      <c r="F31" s="28"/>
    </row>
    <row r="32" spans="1:9" x14ac:dyDescent="0.25">
      <c r="C32" s="29" t="s">
        <v>48</v>
      </c>
      <c r="D32" s="30"/>
      <c r="E32" s="30"/>
      <c r="F32" s="31"/>
    </row>
  </sheetData>
  <mergeCells count="11">
    <mergeCell ref="A21:B21"/>
    <mergeCell ref="C31:F31"/>
    <mergeCell ref="C32:F32"/>
    <mergeCell ref="A19:B19"/>
    <mergeCell ref="A1:I1"/>
    <mergeCell ref="A3:B4"/>
    <mergeCell ref="C3:C4"/>
    <mergeCell ref="D3:G3"/>
    <mergeCell ref="H3:I3"/>
    <mergeCell ref="A13:B13"/>
    <mergeCell ref="A14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8" sqref="C18:F19"/>
    </sheetView>
  </sheetViews>
  <sheetFormatPr defaultRowHeight="15" x14ac:dyDescent="0.25"/>
  <cols>
    <col min="1" max="2" width="9.140625" style="4"/>
    <col min="3" max="3" width="12.5703125" style="4" customWidth="1"/>
    <col min="4" max="4" width="10.5703125" style="4" bestFit="1" customWidth="1"/>
    <col min="5" max="5" width="12.28515625" style="4" customWidth="1"/>
    <col min="6" max="6" width="12.140625" style="4" customWidth="1"/>
    <col min="7" max="7" width="13.140625" style="4" customWidth="1"/>
    <col min="8" max="9" width="9.28515625" style="4" bestFit="1" customWidth="1"/>
    <col min="10" max="16384" width="9.140625" style="4"/>
  </cols>
  <sheetData>
    <row r="1" spans="1:9" x14ac:dyDescent="0.25">
      <c r="A1" s="5" t="s">
        <v>36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E2" s="6" t="s">
        <v>1</v>
      </c>
    </row>
    <row r="3" spans="1:9" x14ac:dyDescent="0.25">
      <c r="A3" s="18" t="s">
        <v>2</v>
      </c>
      <c r="B3" s="18"/>
      <c r="C3" s="18" t="s">
        <v>46</v>
      </c>
      <c r="D3" s="3" t="s">
        <v>3</v>
      </c>
      <c r="E3" s="3"/>
      <c r="F3" s="3"/>
      <c r="G3" s="3"/>
      <c r="H3" s="3" t="s">
        <v>4</v>
      </c>
      <c r="I3" s="3"/>
    </row>
    <row r="4" spans="1:9" ht="45" x14ac:dyDescent="0.25">
      <c r="A4" s="18"/>
      <c r="B4" s="18"/>
      <c r="C4" s="18"/>
      <c r="D4" s="1" t="s">
        <v>5</v>
      </c>
      <c r="E4" s="1" t="s">
        <v>6</v>
      </c>
      <c r="F4" s="1" t="s">
        <v>7</v>
      </c>
      <c r="G4" s="1" t="s">
        <v>8</v>
      </c>
      <c r="H4" s="2" t="s">
        <v>9</v>
      </c>
      <c r="I4" s="1" t="s">
        <v>10</v>
      </c>
    </row>
    <row r="5" spans="1:9" x14ac:dyDescent="0.25">
      <c r="A5" s="32" t="s">
        <v>37</v>
      </c>
      <c r="B5" s="8"/>
      <c r="C5" s="9">
        <v>982.9</v>
      </c>
      <c r="D5" s="10">
        <v>106.89</v>
      </c>
      <c r="E5" s="10">
        <v>45.81</v>
      </c>
      <c r="F5" s="10"/>
      <c r="G5" s="10"/>
      <c r="H5" s="11">
        <f>(D5+E5)</f>
        <v>152.69999999999999</v>
      </c>
      <c r="I5" s="11">
        <f>(F5+G5)</f>
        <v>0</v>
      </c>
    </row>
    <row r="6" spans="1:9" x14ac:dyDescent="0.25">
      <c r="A6" s="32" t="s">
        <v>38</v>
      </c>
      <c r="B6" s="33"/>
      <c r="C6" s="14">
        <v>279.7</v>
      </c>
      <c r="D6" s="10">
        <v>30.45</v>
      </c>
      <c r="E6" s="10">
        <v>13.05</v>
      </c>
      <c r="F6" s="10"/>
      <c r="G6" s="10"/>
      <c r="H6" s="11">
        <f t="shared" ref="H6:H13" si="0">(D6+E6)</f>
        <v>43.5</v>
      </c>
      <c r="I6" s="11">
        <f t="shared" ref="I6:I13" si="1">(F6+G6)</f>
        <v>0</v>
      </c>
    </row>
    <row r="7" spans="1:9" x14ac:dyDescent="0.25">
      <c r="A7" s="34" t="s">
        <v>45</v>
      </c>
      <c r="B7" s="35"/>
      <c r="C7" s="36">
        <v>1039.5999999999999</v>
      </c>
      <c r="D7" s="10">
        <v>113.08</v>
      </c>
      <c r="E7" s="10">
        <v>48.47</v>
      </c>
      <c r="F7" s="10"/>
      <c r="G7" s="10"/>
      <c r="H7" s="11">
        <f t="shared" si="0"/>
        <v>161.55000000000001</v>
      </c>
      <c r="I7" s="11">
        <f t="shared" si="1"/>
        <v>0</v>
      </c>
    </row>
    <row r="8" spans="1:9" x14ac:dyDescent="0.25">
      <c r="A8" s="32" t="s">
        <v>39</v>
      </c>
      <c r="B8" s="35"/>
      <c r="C8" s="9">
        <v>2136.1</v>
      </c>
      <c r="D8" s="10">
        <v>232.36</v>
      </c>
      <c r="E8" s="10">
        <v>99.59</v>
      </c>
      <c r="F8" s="10"/>
      <c r="G8" s="10"/>
      <c r="H8" s="11">
        <f t="shared" si="0"/>
        <v>331.95000000000005</v>
      </c>
      <c r="I8" s="11">
        <f t="shared" si="1"/>
        <v>0</v>
      </c>
    </row>
    <row r="9" spans="1:9" x14ac:dyDescent="0.25">
      <c r="A9" s="32" t="s">
        <v>40</v>
      </c>
      <c r="B9" s="35"/>
      <c r="C9" s="9">
        <v>797.8</v>
      </c>
      <c r="D9" s="10">
        <v>86.79</v>
      </c>
      <c r="E9" s="10">
        <v>37.19</v>
      </c>
      <c r="F9" s="10"/>
      <c r="G9" s="10"/>
      <c r="H9" s="11">
        <f t="shared" si="0"/>
        <v>123.98</v>
      </c>
      <c r="I9" s="11">
        <f t="shared" si="1"/>
        <v>0</v>
      </c>
    </row>
    <row r="10" spans="1:9" x14ac:dyDescent="0.25">
      <c r="A10" s="32" t="s">
        <v>41</v>
      </c>
      <c r="B10" s="33"/>
      <c r="C10" s="9">
        <v>370.1</v>
      </c>
      <c r="D10" s="10">
        <v>40.26</v>
      </c>
      <c r="E10" s="10">
        <v>17.25</v>
      </c>
      <c r="F10" s="10"/>
      <c r="G10" s="10"/>
      <c r="H10" s="11">
        <f t="shared" si="0"/>
        <v>57.51</v>
      </c>
      <c r="I10" s="11">
        <f t="shared" si="1"/>
        <v>0</v>
      </c>
    </row>
    <row r="11" spans="1:9" x14ac:dyDescent="0.25">
      <c r="A11" s="32" t="s">
        <v>42</v>
      </c>
      <c r="B11" s="13"/>
      <c r="C11" s="9">
        <v>523.4</v>
      </c>
      <c r="D11" s="20">
        <v>56.94</v>
      </c>
      <c r="E11" s="20">
        <v>24.4</v>
      </c>
      <c r="F11" s="20"/>
      <c r="G11" s="20"/>
      <c r="H11" s="37">
        <f t="shared" si="0"/>
        <v>81.34</v>
      </c>
      <c r="I11" s="37">
        <f t="shared" si="1"/>
        <v>0</v>
      </c>
    </row>
    <row r="12" spans="1:9" x14ac:dyDescent="0.25">
      <c r="A12" s="32" t="s">
        <v>43</v>
      </c>
      <c r="B12" s="13"/>
      <c r="C12" s="9">
        <v>748.8</v>
      </c>
      <c r="D12" s="10">
        <v>81.45</v>
      </c>
      <c r="E12" s="10">
        <v>34.909999999999997</v>
      </c>
      <c r="F12" s="10"/>
      <c r="G12" s="10"/>
      <c r="H12" s="37">
        <f t="shared" si="0"/>
        <v>116.36</v>
      </c>
      <c r="I12" s="37">
        <f t="shared" si="1"/>
        <v>0</v>
      </c>
    </row>
    <row r="13" spans="1:9" ht="15.75" thickBot="1" x14ac:dyDescent="0.3">
      <c r="A13" s="38" t="s">
        <v>44</v>
      </c>
      <c r="B13" s="33"/>
      <c r="C13" s="39">
        <v>1002.1</v>
      </c>
      <c r="D13" s="20">
        <v>109.01</v>
      </c>
      <c r="E13" s="20">
        <v>46.72</v>
      </c>
      <c r="F13" s="10"/>
      <c r="G13" s="10"/>
      <c r="H13" s="37">
        <f t="shared" si="0"/>
        <v>155.73000000000002</v>
      </c>
      <c r="I13" s="37">
        <f t="shared" si="1"/>
        <v>0</v>
      </c>
    </row>
    <row r="14" spans="1:9" ht="15.75" thickBot="1" x14ac:dyDescent="0.3">
      <c r="B14" s="19" t="s">
        <v>4</v>
      </c>
      <c r="C14" s="23"/>
      <c r="D14" s="24">
        <f>SUM(D5:D13)</f>
        <v>857.23</v>
      </c>
      <c r="E14" s="25">
        <f>SUM(E5:E13)</f>
        <v>367.39</v>
      </c>
      <c r="F14" s="23"/>
      <c r="G14" s="23"/>
      <c r="H14" s="24">
        <f>SUM(H5:H13)</f>
        <v>1224.6200000000001</v>
      </c>
      <c r="I14" s="25">
        <f>SUM(I5:I13)</f>
        <v>0</v>
      </c>
    </row>
    <row r="18" spans="3:6" x14ac:dyDescent="0.25">
      <c r="C18" s="26" t="s">
        <v>47</v>
      </c>
      <c r="D18" s="27"/>
      <c r="E18" s="27"/>
      <c r="F18" s="28"/>
    </row>
    <row r="19" spans="3:6" x14ac:dyDescent="0.25">
      <c r="C19" s="29" t="s">
        <v>48</v>
      </c>
      <c r="D19" s="30"/>
      <c r="E19" s="30"/>
      <c r="F19" s="31"/>
    </row>
  </sheetData>
  <mergeCells count="7">
    <mergeCell ref="C18:F18"/>
    <mergeCell ref="C19:F19"/>
    <mergeCell ref="A1:I1"/>
    <mergeCell ref="A3:B4"/>
    <mergeCell ref="C3:C4"/>
    <mergeCell ref="D3:G3"/>
    <mergeCell ref="H3:I3"/>
  </mergeCells>
  <pageMargins left="0.7" right="0.7" top="0.75" bottom="0.75" header="0.3" footer="0.3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1" sqref="C11:F12"/>
    </sheetView>
  </sheetViews>
  <sheetFormatPr defaultRowHeight="15" x14ac:dyDescent="0.25"/>
  <cols>
    <col min="1" max="2" width="9.140625" style="4"/>
    <col min="3" max="3" width="14.28515625" style="4" customWidth="1"/>
    <col min="4" max="4" width="10.7109375" style="4" customWidth="1"/>
    <col min="5" max="5" width="13.7109375" style="4" customWidth="1"/>
    <col min="6" max="6" width="12.140625" style="4" customWidth="1"/>
    <col min="7" max="7" width="12.28515625" style="4" customWidth="1"/>
    <col min="8" max="16384" width="9.140625" style="4"/>
  </cols>
  <sheetData>
    <row r="1" spans="1:9" x14ac:dyDescent="0.25">
      <c r="A1" s="5" t="s">
        <v>32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E2" s="6" t="s">
        <v>1</v>
      </c>
    </row>
    <row r="3" spans="1:9" x14ac:dyDescent="0.25">
      <c r="A3" s="18" t="s">
        <v>2</v>
      </c>
      <c r="B3" s="18"/>
      <c r="C3" s="18" t="s">
        <v>46</v>
      </c>
      <c r="D3" s="3" t="s">
        <v>3</v>
      </c>
      <c r="E3" s="3"/>
      <c r="F3" s="3"/>
      <c r="G3" s="3"/>
      <c r="H3" s="3" t="s">
        <v>4</v>
      </c>
      <c r="I3" s="3"/>
    </row>
    <row r="4" spans="1:9" ht="30" x14ac:dyDescent="0.25">
      <c r="A4" s="18"/>
      <c r="B4" s="18"/>
      <c r="C4" s="18"/>
      <c r="D4" s="1" t="s">
        <v>5</v>
      </c>
      <c r="E4" s="1" t="s">
        <v>6</v>
      </c>
      <c r="F4" s="1" t="s">
        <v>7</v>
      </c>
      <c r="G4" s="1" t="s">
        <v>8</v>
      </c>
      <c r="H4" s="2" t="s">
        <v>9</v>
      </c>
      <c r="I4" s="1" t="s">
        <v>10</v>
      </c>
    </row>
    <row r="5" spans="1:9" x14ac:dyDescent="0.25">
      <c r="A5" s="7" t="s">
        <v>33</v>
      </c>
      <c r="B5" s="8"/>
      <c r="C5" s="9">
        <v>1082</v>
      </c>
      <c r="D5" s="10">
        <v>138.5</v>
      </c>
      <c r="E5" s="10">
        <v>59.5</v>
      </c>
      <c r="F5" s="10"/>
      <c r="G5" s="10"/>
      <c r="H5" s="11">
        <f>(D5+E5)</f>
        <v>198</v>
      </c>
      <c r="I5" s="11">
        <f>(F5+G5)</f>
        <v>0</v>
      </c>
    </row>
    <row r="6" spans="1:9" ht="15.75" thickBot="1" x14ac:dyDescent="0.3">
      <c r="A6" s="12" t="s">
        <v>34</v>
      </c>
      <c r="B6" s="13"/>
      <c r="C6" s="14">
        <v>1084.8</v>
      </c>
      <c r="D6" s="10">
        <v>139.30000000000001</v>
      </c>
      <c r="E6" s="10">
        <v>59.7</v>
      </c>
      <c r="F6" s="10"/>
      <c r="G6" s="10"/>
      <c r="H6" s="11">
        <f t="shared" ref="H6:H7" si="0">(D6+E6)</f>
        <v>199</v>
      </c>
      <c r="I6" s="11">
        <f t="shared" ref="I6:I7" si="1">(F6+G6)</f>
        <v>0</v>
      </c>
    </row>
    <row r="7" spans="1:9" ht="15.75" thickBot="1" x14ac:dyDescent="0.3">
      <c r="A7" s="15" t="s">
        <v>35</v>
      </c>
      <c r="B7" s="16"/>
      <c r="C7" s="17">
        <v>1336.2</v>
      </c>
      <c r="D7" s="20">
        <v>150.5</v>
      </c>
      <c r="E7" s="20">
        <v>64.5</v>
      </c>
      <c r="F7" s="10"/>
      <c r="G7" s="10"/>
      <c r="H7" s="21">
        <f t="shared" si="0"/>
        <v>215</v>
      </c>
      <c r="I7" s="21">
        <f t="shared" si="1"/>
        <v>0</v>
      </c>
    </row>
    <row r="8" spans="1:9" ht="15.75" thickBot="1" x14ac:dyDescent="0.3">
      <c r="B8" s="19" t="s">
        <v>4</v>
      </c>
      <c r="D8" s="22">
        <f>SUM(D5:D7)</f>
        <v>428.3</v>
      </c>
      <c r="E8" s="22">
        <f>SUM(E5:E7)</f>
        <v>183.7</v>
      </c>
      <c r="F8" s="23"/>
      <c r="G8" s="23"/>
      <c r="H8" s="24">
        <f>SUM(H5:H7)</f>
        <v>612</v>
      </c>
      <c r="I8" s="25">
        <f>SUM(I5:I7)</f>
        <v>0</v>
      </c>
    </row>
    <row r="11" spans="1:9" x14ac:dyDescent="0.25">
      <c r="C11" s="26" t="s">
        <v>47</v>
      </c>
      <c r="D11" s="27"/>
      <c r="E11" s="27"/>
      <c r="F11" s="28"/>
    </row>
    <row r="12" spans="1:9" x14ac:dyDescent="0.25">
      <c r="C12" s="29" t="s">
        <v>48</v>
      </c>
      <c r="D12" s="30"/>
      <c r="E12" s="30"/>
      <c r="F12" s="31"/>
    </row>
  </sheetData>
  <mergeCells count="7">
    <mergeCell ref="C11:F11"/>
    <mergeCell ref="C12:F12"/>
    <mergeCell ref="A1:I1"/>
    <mergeCell ref="A3:B4"/>
    <mergeCell ref="C3:C4"/>
    <mergeCell ref="D3:G3"/>
    <mergeCell ref="H3:I3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Auce</vt:lpstr>
      <vt:lpstr>Bēne</vt:lpstr>
      <vt:lpstr>Lielauce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2018-06-19T07:09:11Z</dcterms:modified>
</cp:coreProperties>
</file>